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ml.chartshapes+xml"/>
  <Override PartName="/xl/drawings/drawing3.xml" ContentType="application/vnd.openxmlformats-officedocument.drawing+xml"/>
  <Override PartName="/xl/tables/table1.xml" ContentType="application/vnd.openxmlformats-officedocument.spreadsheetml.table+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admin\Dropbox\Kansliet\"/>
    </mc:Choice>
  </mc:AlternateContent>
  <bookViews>
    <workbookView xWindow="240" yWindow="456" windowWidth="28560" windowHeight="16344" tabRatio="777"/>
  </bookViews>
  <sheets>
    <sheet name="Sverige -Dödfödda SCB" sheetId="2" r:id="rId1"/>
    <sheet name="Sverige -Spädbarnsdödlighet SCB" sheetId="4" r:id="rId2"/>
    <sheet name="dödfödda per sjukhus" sheetId="9" r:id="rId3"/>
    <sheet name="Sverige dödföddhet- MFR" sheetId="6" r:id="rId4"/>
    <sheet name="Jämförelsetabeller Norden" sheetId="8" r:id="rId5"/>
    <sheet name="Nordisk statistik dödföddhet" sheetId="7" r:id="rId6"/>
    <sheet name="Nordisk statistik" sheetId="3" r:id="rId7"/>
    <sheet name="Världsstatistik - The Lancet" sheetId="5" r:id="rId8"/>
  </sheets>
  <externalReferences>
    <externalReference r:id="rId9"/>
  </externalReferences>
  <calcPr calcId="152511"/>
</workbook>
</file>

<file path=xl/calcChain.xml><?xml version="1.0" encoding="utf-8"?>
<calcChain xmlns="http://schemas.openxmlformats.org/spreadsheetml/2006/main">
  <c r="J42" i="2" l="1"/>
  <c r="P36" i="8" l="1"/>
  <c r="Q36" i="8"/>
  <c r="L36" i="8" l="1"/>
  <c r="M36" i="8"/>
  <c r="I30" i="8"/>
  <c r="H30" i="8"/>
  <c r="M45" i="7"/>
  <c r="L45" i="7"/>
  <c r="K45" i="7"/>
  <c r="J45" i="7"/>
  <c r="I45" i="7"/>
  <c r="H45" i="7"/>
  <c r="G45" i="7"/>
  <c r="F45" i="7"/>
  <c r="E45" i="7"/>
  <c r="D45" i="7"/>
  <c r="C45" i="7"/>
  <c r="J41" i="7" l="1"/>
  <c r="I41" i="7"/>
  <c r="H41" i="7"/>
  <c r="G41" i="7"/>
  <c r="F41" i="7"/>
  <c r="E41" i="7"/>
  <c r="D41" i="7"/>
  <c r="C41" i="7"/>
  <c r="I42" i="2" l="1"/>
  <c r="B42" i="2" l="1"/>
  <c r="C42" i="2"/>
  <c r="D42" i="2"/>
  <c r="E42" i="2"/>
  <c r="F42" i="2"/>
  <c r="G42" i="2"/>
  <c r="H42" i="2"/>
</calcChain>
</file>

<file path=xl/sharedStrings.xml><?xml version="1.0" encoding="utf-8"?>
<sst xmlns="http://schemas.openxmlformats.org/spreadsheetml/2006/main" count="323" uniqueCount="213">
  <si>
    <t>Dödfödda efter region och år</t>
  </si>
  <si>
    <t>2010</t>
  </si>
  <si>
    <t>2011</t>
  </si>
  <si>
    <t>2012</t>
  </si>
  <si>
    <t>2013</t>
  </si>
  <si>
    <t>2014</t>
  </si>
  <si>
    <t>2015</t>
  </si>
  <si>
    <t>2016</t>
  </si>
  <si>
    <t>01 Stockholms län</t>
  </si>
  <si>
    <t>03 Uppsala län</t>
  </si>
  <si>
    <t>04 Södermanlands län</t>
  </si>
  <si>
    <t>05 Östergötlands län</t>
  </si>
  <si>
    <t>06 Jönköpings län</t>
  </si>
  <si>
    <t>07 Kronobergs län</t>
  </si>
  <si>
    <t>08 Kalmar län</t>
  </si>
  <si>
    <t>09 Gotlands län</t>
  </si>
  <si>
    <t>10 Blekinge län</t>
  </si>
  <si>
    <t>12 Skåne län</t>
  </si>
  <si>
    <t>13 Hallands län</t>
  </si>
  <si>
    <t>14 Västra Götalands län</t>
  </si>
  <si>
    <t>17 Värmlands län</t>
  </si>
  <si>
    <t>18 Örebro län</t>
  </si>
  <si>
    <t>19 Västmanlands län</t>
  </si>
  <si>
    <t>20 Dalarnas län</t>
  </si>
  <si>
    <t>21 Gävleborgs län</t>
  </si>
  <si>
    <t>22 Västernorrlands län</t>
  </si>
  <si>
    <t>23 Jämtlands län</t>
  </si>
  <si>
    <t>24 Västerbottens län</t>
  </si>
  <si>
    <t>25 Norrbottens län</t>
  </si>
  <si>
    <t>Källa:</t>
  </si>
  <si>
    <t>Statistiska centralbyrån (SCB)</t>
  </si>
  <si>
    <t>Kontaktperson:</t>
  </si>
  <si>
    <t>Tomas Johansson, Statistiska centralbyrån (SCB)</t>
  </si>
  <si>
    <t xml:space="preserve"> Telefon: +46 010-479 64 26</t>
  </si>
  <si>
    <t xml:space="preserve">Fax: +46 </t>
  </si>
  <si>
    <t>e-post: tomas.johansson@scb.se</t>
  </si>
  <si>
    <t>(SCB) Statistikservice, Statistiska centralbyrån (SCB)</t>
  </si>
  <si>
    <t xml:space="preserve"> Telefon: +46 010-479 48 01</t>
  </si>
  <si>
    <t>e-post: information@scb.se</t>
  </si>
  <si>
    <t>Referenstid:</t>
  </si>
  <si>
    <t>31 december respektive år</t>
  </si>
  <si>
    <t>Officiell statistik</t>
  </si>
  <si>
    <t>Databas:</t>
  </si>
  <si>
    <t xml:space="preserve">Statistikdatabasen </t>
  </si>
  <si>
    <t>Intern referenskod:</t>
  </si>
  <si>
    <t>BE0101AR</t>
  </si>
  <si>
    <t>pojkar</t>
  </si>
  <si>
    <t>flickor</t>
  </si>
  <si>
    <t>totalt</t>
  </si>
  <si>
    <t>Antalet dödfödda barn per 1 000 födslar</t>
  </si>
  <si>
    <t xml:space="preserve">Finland </t>
  </si>
  <si>
    <t>Norge</t>
  </si>
  <si>
    <t>Sverige</t>
  </si>
  <si>
    <t>Danmark</t>
  </si>
  <si>
    <t>LF*</t>
  </si>
  <si>
    <t>DF*</t>
  </si>
  <si>
    <t>LF</t>
  </si>
  <si>
    <t>DF</t>
  </si>
  <si>
    <t>* LF= Levande födda * DF= Dödfödda</t>
  </si>
  <si>
    <t>Statisktiken ovan gäller dödfödda barn från vecka 22. Olika länder använder olika parametrar, även inom sitt land:</t>
  </si>
  <si>
    <t xml:space="preserve">Enligt WHO skall ett barn räknas som barn från vecka 22 </t>
  </si>
  <si>
    <t>Statistiska Sentralbyrån i Norge har med barn som dör från vecka 28 i sin statistik.</t>
  </si>
  <si>
    <t>Det Medicinska födelseregistret har med barn som dör från vecka 22 i sin statistik:</t>
  </si>
  <si>
    <t>500 gram eller mer, eller som er født etter minst 22 ukers svangerskapslengde. Vi väljer att presentera detta register då de räknar från vecka 22.</t>
  </si>
  <si>
    <t>Finland</t>
  </si>
  <si>
    <t xml:space="preserve">Fr.o.m. 2003 års statistik över befolkningsförändringar används samma nationella definition som i dödsorsaksstatistiken: </t>
  </si>
  <si>
    <t>dödfödda är nyfödda som väger minst 500 g, eller nyfödda som är döda vid födseln efter en graviditetstid på minst 22 veckor.</t>
  </si>
  <si>
    <t>källa: www.stat.fi</t>
  </si>
  <si>
    <t>Børn, som kommer til verden uden tydelige tegn på liv efter afslutningen af svangerskabets 28. uge Fra og med 2004 vil grænsen være 22.uge.</t>
  </si>
  <si>
    <t>Levande Födda</t>
  </si>
  <si>
    <t>Totalt:</t>
  </si>
  <si>
    <t>Döda under första levnadsdygnet och under första levnadsåret</t>
  </si>
  <si>
    <t>Första levnadsdygnet</t>
  </si>
  <si>
    <t>Första levnadsåret</t>
  </si>
  <si>
    <t>Totalt antal döda spädbarn 0-1 år</t>
  </si>
  <si>
    <t>inklusive dödfödda barn.</t>
  </si>
  <si>
    <t>Sverige låg 2015 på 19:e plats. Man har räknat antalet dödfödda barn, från vecka 28, per 1000 levande födda barn.</t>
  </si>
  <si>
    <r>
      <t xml:space="preserve">Källa: </t>
    </r>
    <r>
      <rPr>
        <sz val="10"/>
        <color rgb="FF000000"/>
        <rFont val="Calibri"/>
        <family val="2"/>
      </rPr>
      <t>The Lancet’s Series Ending Preventable Stillbirth, januari 2016</t>
    </r>
  </si>
  <si>
    <t>ARR= average annual rate of reduction = genomsnittlig årlig minskningstakt</t>
  </si>
  <si>
    <t xml:space="preserve">Här kan man utläsa att dödstalen per år minskar lite i Sverige, med 1,90%, </t>
  </si>
  <si>
    <t>men tex Norge med 3,40%, Portugal med 3,50% och Island med 5,40% där reduceras dödstalen mer per år.</t>
  </si>
  <si>
    <t xml:space="preserve">Det betyder att när man jämför statistik mellan Norge, Finland och Sverige i statistik där man räknar </t>
  </si>
  <si>
    <t xml:space="preserve">med dödfödda barn från vecka 22 ligger tex Sverige och Norge relativt lika. </t>
  </si>
  <si>
    <t xml:space="preserve">Räknar man från vecka 28 istället, så halkar Sverige snabbt ned på listan. </t>
  </si>
  <si>
    <t>Fler barn efter vecka 28 dör i Sverige och eller fler barn med högre födslovikter dör i Sverige?</t>
  </si>
  <si>
    <t>Antalet dödfödda barn per 1 000 födslar per region</t>
  </si>
  <si>
    <t>ca antal levande födda/år</t>
  </si>
  <si>
    <t>Tabell 16.2. Dödföddhet fördelat på graviditetslängd, 2009–2016</t>
  </si>
  <si>
    <t>Stillbirth by gestational age, 2009–2016</t>
  </si>
  <si>
    <t>År</t>
  </si>
  <si>
    <t>Dödföddhet</t>
  </si>
  <si>
    <t>Uppgift saknas</t>
  </si>
  <si>
    <t>-28 veckor</t>
  </si>
  <si>
    <t>28–32 veckor</t>
  </si>
  <si>
    <t>33–36 veckor</t>
  </si>
  <si>
    <t>37+ veckor</t>
  </si>
  <si>
    <t>Total</t>
  </si>
  <si>
    <t>N</t>
  </si>
  <si>
    <t>‰</t>
  </si>
  <si>
    <t>Källa: Medicinska födelseregistret, Socialstyrelsen</t>
  </si>
  <si>
    <t>Ta+A1:Q46bell 16.3. Dödföddhet fördelat på barnets födelsevikt, 1973–2016</t>
  </si>
  <si>
    <t>Stillbirth by birth weight, 1973–2016</t>
  </si>
  <si>
    <t>-1999</t>
  </si>
  <si>
    <t>2000–2499</t>
  </si>
  <si>
    <t>2500–2999</t>
  </si>
  <si>
    <t>3000–3499</t>
  </si>
  <si>
    <t>3500–3999</t>
  </si>
  <si>
    <t>4000+</t>
  </si>
  <si>
    <t>Andel</t>
  </si>
  <si>
    <t/>
  </si>
  <si>
    <t>Tabell 16.1. Dödföddhet och neonatal dödlighet inom 0-27 dygn efter födseln, 1973–2016</t>
  </si>
  <si>
    <t>Stillbirth and neonatal death within 0-27 days, 1973–2016</t>
  </si>
  <si>
    <t>Levande-födda, N</t>
  </si>
  <si>
    <t>Dödföddhet, N</t>
  </si>
  <si>
    <t>Dödföddhet, per 1 000 födda</t>
  </si>
  <si>
    <t>Neonatal dödlighet 0─6 dygn, N</t>
  </si>
  <si>
    <t>Neonatal dödlighet 0─6 dygn, per 1 000 levande födda</t>
  </si>
  <si>
    <t>Neonatal dödlighet 7─27 dygn, N</t>
  </si>
  <si>
    <t>Neonatal dödlighet 7─27 dygn, per 1 000 levande födda</t>
  </si>
  <si>
    <t>Neonatal dödlighet 0─27 dygn, N</t>
  </si>
  <si>
    <t>Neonatal dödlighet 0─27 dygn, per 1 000 levande födda</t>
  </si>
  <si>
    <t>2008*</t>
  </si>
  <si>
    <t>Not. Från och med 2008-07-01 ingår barn med graviditetslängd 22+0 veckor, dessförinnan var gränsen 28+0 veckor</t>
  </si>
  <si>
    <t>Tabell 16.6. Bakgrundsfaktorer hos modern i relation till antalet födda barn, dödföddhet och neonatal dödlighet, 2009─2016</t>
  </si>
  <si>
    <t>Maternal background in relation to of livebirths, stillbirth and neonatal death, 2009─2016</t>
  </si>
  <si>
    <t>Utfall</t>
  </si>
  <si>
    <t>Födda barn, N</t>
  </si>
  <si>
    <t>Dödfödd-het, N</t>
  </si>
  <si>
    <t>Dödfödd-het, ‰</t>
  </si>
  <si>
    <t>Neonatal dödlighet 0─6 dygn, ‰</t>
  </si>
  <si>
    <t>Neonatal dödlighet 7─27 dygn, ‰</t>
  </si>
  <si>
    <t>Neonatal dödlighet 0─27 dygn, ‰</t>
  </si>
  <si>
    <t>Ålder</t>
  </si>
  <si>
    <t>-19 år</t>
  </si>
  <si>
    <t>20–24 år</t>
  </si>
  <si>
    <t>25–29 år</t>
  </si>
  <si>
    <t>30–34 år</t>
  </si>
  <si>
    <t>35+ år</t>
  </si>
  <si>
    <t>Paritet</t>
  </si>
  <si>
    <t>Första barnet</t>
  </si>
  <si>
    <t>Andra, tredje barnet</t>
  </si>
  <si>
    <t>Fjärde eller efterföljande</t>
  </si>
  <si>
    <t>Födelseland</t>
  </si>
  <si>
    <t>Norden utom Europa</t>
  </si>
  <si>
    <t>Europa utom Norden</t>
  </si>
  <si>
    <t>Afrika</t>
  </si>
  <si>
    <t>Asien</t>
  </si>
  <si>
    <t>Övriga världen</t>
  </si>
  <si>
    <t>Tobaksvanor i tidig graviditet</t>
  </si>
  <si>
    <t>Röker ej</t>
  </si>
  <si>
    <t>1–9 cigaretter</t>
  </si>
  <si>
    <t>10 eller fler</t>
  </si>
  <si>
    <t>Snusar</t>
  </si>
  <si>
    <t>BMI vid inskrivning till MVC</t>
  </si>
  <si>
    <t>-18.5</t>
  </si>
  <si>
    <t>18.5–24.9</t>
  </si>
  <si>
    <t>25.0–29.9</t>
  </si>
  <si>
    <t>30.0–34.9</t>
  </si>
  <si>
    <t>35.0–39.9</t>
  </si>
  <si>
    <t>40.0+</t>
  </si>
  <si>
    <t>Källa: Medicinska födelseregistret, Socialstyrelsen och Utbildningsregistret, SCB</t>
  </si>
  <si>
    <t>Nordisk statistik, dödföddhet, graviditetslängd.</t>
  </si>
  <si>
    <t>I nedanstående tabeller kan man utläsa när i graviditeten barnet dör i magen. Informationen är inhämtad från Medicinska Födelseregistren i Norge, Danmark, Finland.</t>
  </si>
  <si>
    <t>Antal fødte</t>
  </si>
  <si>
    <t>Kolonnenavne</t>
  </si>
  <si>
    <t>Rækkenavne</t>
  </si>
  <si>
    <t>1997</t>
  </si>
  <si>
    <t>1998</t>
  </si>
  <si>
    <t>1999</t>
  </si>
  <si>
    <t>2000</t>
  </si>
  <si>
    <t>2001</t>
  </si>
  <si>
    <t>2002</t>
  </si>
  <si>
    <t>2003</t>
  </si>
  <si>
    <t>2004</t>
  </si>
  <si>
    <t>2005</t>
  </si>
  <si>
    <t>2006</t>
  </si>
  <si>
    <t>2007</t>
  </si>
  <si>
    <t>2008</t>
  </si>
  <si>
    <t>2009</t>
  </si>
  <si>
    <t>Hovedtotal</t>
  </si>
  <si>
    <t>Dødfødt</t>
  </si>
  <si>
    <t>&lt;28</t>
  </si>
  <si>
    <t>28-31</t>
  </si>
  <si>
    <t>32-36</t>
  </si>
  <si>
    <t>37-40</t>
  </si>
  <si>
    <t>41+</t>
  </si>
  <si>
    <t>Uoplyst</t>
  </si>
  <si>
    <t>Levendefødt</t>
  </si>
  <si>
    <t>Kilde: Det Medicinske Fødselsregister, Sundhedsdatastyrelsen</t>
  </si>
  <si>
    <t>Tal hentet d. 11. juni 2018 på: http://www.esundhed.dk/sundhedsregistre/MFR/Sider/MFR06A.aspx</t>
  </si>
  <si>
    <t>GESTATIONS ALDER GRUPPER</t>
  </si>
  <si>
    <t>&lt;22</t>
  </si>
  <si>
    <t>22-27</t>
  </si>
  <si>
    <t>28-36</t>
  </si>
  <si>
    <t>43+</t>
  </si>
  <si>
    <t>Unknown</t>
  </si>
  <si>
    <t>DODFODTE</t>
  </si>
  <si>
    <t>2017</t>
  </si>
  <si>
    <t>Levandefödda</t>
  </si>
  <si>
    <t>Antal dödfödda totalt</t>
  </si>
  <si>
    <t>Graviditetsvecka</t>
  </si>
  <si>
    <t>Sammanfattning</t>
  </si>
  <si>
    <t>I Sverige föds nästan dubbelt så många barn som i Norge, Danmark och Finland.</t>
  </si>
  <si>
    <t>Norge har flest förlossningssjukhus i Norden, fler än i Sverige, trots att dubbelt så många barn föds i Sverige.</t>
  </si>
  <si>
    <t xml:space="preserve">I alla Nordiska länder kan man se att det största antalet barn som föds döda, gör det innan vecka 28, det kan ha att göra med abrytande av graviditeten, pga tex sjukdom. </t>
  </si>
  <si>
    <t>Sedan blir det ett högre dödsantal igen mot slutet av graviditeten. Sverige skiljer sig dock från de andra länderna då ett större antal barn föds döda i Sverige efter v41, än i något av de andra länderna.</t>
  </si>
  <si>
    <t>I Finland föds inga barn döda efter vecka 41 sedan 2010.</t>
  </si>
  <si>
    <t>Plötslig spädbarnsdöd</t>
  </si>
  <si>
    <t>Levande födda och dödfödda 2010-2017 (2018)</t>
  </si>
  <si>
    <t>2018</t>
  </si>
  <si>
    <t>(levande och dödfödda)</t>
  </si>
  <si>
    <t xml:space="preserve">dödfödda per sjukhus i stockholmsområdet </t>
  </si>
  <si>
    <t>Statistik, antalet dödfödda barn i Sverige 2010–2018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</si>
</sst>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lt;\ \5"/>
  </numFmts>
  <fonts count="32" x14ac:knownFonts="1">
    <font>
      <sz val="11"/>
      <color rgb="FF000000"/>
      <name val="Calibri"/>
      <family val="2"/>
    </font>
    <font>
      <sz val="11"/>
      <color theme="1"/>
      <name val="Calibri"/>
      <family val="2"/>
      <scheme val="minor"/>
    </font>
    <font>
      <b/>
      <sz val="14"/>
      <color rgb="FF000000"/>
      <name val="Calibri"/>
      <family val="2"/>
    </font>
    <font>
      <b/>
      <sz val="11"/>
      <color rgb="FF000000"/>
      <name val="Calibri"/>
      <family val="2"/>
    </font>
    <font>
      <u/>
      <sz val="11"/>
      <color theme="10"/>
      <name val="Calibri"/>
      <family val="2"/>
    </font>
    <font>
      <u/>
      <sz val="11"/>
      <color theme="11"/>
      <name val="Calibri"/>
      <family val="2"/>
    </font>
    <font>
      <b/>
      <sz val="11"/>
      <color theme="1"/>
      <name val="Calibri"/>
      <family val="2"/>
      <scheme val="minor"/>
    </font>
    <font>
      <sz val="10"/>
      <color rgb="FF000000"/>
      <name val="Calibri"/>
      <family val="2"/>
    </font>
    <font>
      <sz val="12"/>
      <color rgb="FF000000"/>
      <name val="Calibri"/>
      <family val="2"/>
    </font>
    <font>
      <sz val="12"/>
      <color theme="1"/>
      <name val="Calibri"/>
      <family val="2"/>
      <scheme val="minor"/>
    </font>
    <font>
      <b/>
      <sz val="12"/>
      <color theme="1"/>
      <name val="Calibri"/>
      <family val="2"/>
      <scheme val="minor"/>
    </font>
    <font>
      <b/>
      <sz val="12"/>
      <color rgb="FF000000"/>
      <name val="Calibri"/>
      <family val="2"/>
    </font>
    <font>
      <sz val="12"/>
      <color rgb="FF000000"/>
      <name val="Calibri"/>
      <family val="2"/>
      <scheme val="minor"/>
    </font>
    <font>
      <sz val="11"/>
      <color rgb="FF000000"/>
      <name val="Calibri"/>
      <family val="2"/>
      <scheme val="minor"/>
    </font>
    <font>
      <sz val="10"/>
      <color rgb="FF1D3234"/>
      <name val="Arial"/>
      <family val="2"/>
    </font>
    <font>
      <b/>
      <sz val="10"/>
      <color rgb="FF000000"/>
      <name val="Calibri"/>
      <family val="2"/>
    </font>
    <font>
      <sz val="7"/>
      <color rgb="FF000000"/>
      <name val="Verdana"/>
      <family val="2"/>
    </font>
    <font>
      <sz val="12"/>
      <color rgb="FFFF0000"/>
      <name val="Calibri"/>
      <family val="2"/>
      <scheme val="minor"/>
    </font>
    <font>
      <sz val="12"/>
      <color rgb="FFFF0000"/>
      <name val="Calibri"/>
      <family val="2"/>
    </font>
    <font>
      <b/>
      <sz val="10"/>
      <color indexed="8"/>
      <name val="Century Gothic"/>
      <family val="2"/>
    </font>
    <font>
      <sz val="10"/>
      <name val="Arial"/>
      <family val="2"/>
    </font>
    <font>
      <sz val="8"/>
      <name val="Century Gothic"/>
      <family val="2"/>
    </font>
    <font>
      <b/>
      <sz val="8"/>
      <color indexed="8"/>
      <name val="Century Gothic"/>
      <family val="2"/>
    </font>
    <font>
      <sz val="8"/>
      <color indexed="8"/>
      <name val="Century Gothic"/>
      <family val="2"/>
    </font>
    <font>
      <sz val="7"/>
      <color indexed="8"/>
      <name val="Century Gothic"/>
      <family val="2"/>
    </font>
    <font>
      <b/>
      <sz val="10"/>
      <name val="Arial"/>
      <family val="2"/>
    </font>
    <font>
      <b/>
      <sz val="11"/>
      <color theme="0"/>
      <name val="Calibri"/>
      <family val="2"/>
      <scheme val="minor"/>
    </font>
    <font>
      <sz val="11"/>
      <color theme="1"/>
      <name val="Calibri"/>
      <family val="2"/>
    </font>
    <font>
      <b/>
      <sz val="11"/>
      <color theme="1"/>
      <name val="Calibri"/>
      <family val="2"/>
    </font>
    <font>
      <b/>
      <sz val="11"/>
      <color theme="0"/>
      <name val="Calibri"/>
      <family val="2"/>
    </font>
    <font>
      <sz val="8"/>
      <color theme="1"/>
      <name val="Calibri"/>
      <family val="2"/>
      <scheme val="minor"/>
    </font>
    <font>
      <sz val="12"/>
      <color rgb="FF000000"/>
      <name val="Verdana"/>
      <family val="2"/>
    </font>
  </fonts>
  <fills count="10">
    <fill>
      <patternFill patternType="none"/>
    </fill>
    <fill>
      <patternFill patternType="gray125"/>
    </fill>
    <fill>
      <patternFill patternType="solid">
        <fgColor theme="4" tint="0.39997558519241921"/>
        <bgColor indexed="64"/>
      </patternFill>
    </fill>
    <fill>
      <patternFill patternType="solid">
        <fgColor rgb="FFFFFFFF"/>
        <bgColor indexed="64"/>
      </patternFill>
    </fill>
    <fill>
      <patternFill patternType="solid">
        <fgColor rgb="FFDAD7CB"/>
        <bgColor indexed="64"/>
      </patternFill>
    </fill>
    <fill>
      <patternFill patternType="solid">
        <fgColor theme="4"/>
        <bgColor theme="4"/>
      </patternFill>
    </fill>
    <fill>
      <patternFill patternType="solid">
        <fgColor theme="4" tint="0.79998168889431442"/>
        <bgColor theme="4" tint="0.79998168889431442"/>
      </patternFill>
    </fill>
    <fill>
      <patternFill patternType="solid">
        <fgColor theme="3" tint="0.39997558519241921"/>
        <bgColor indexed="64"/>
      </patternFill>
    </fill>
    <fill>
      <patternFill patternType="solid">
        <fgColor theme="4" tint="0.79998168889431442"/>
        <bgColor indexed="64"/>
      </patternFill>
    </fill>
    <fill>
      <patternFill patternType="solid">
        <fgColor theme="3" tint="0.79998168889431442"/>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right style="thin">
        <color rgb="FF857363"/>
      </right>
      <top style="thick">
        <color rgb="FF857363"/>
      </top>
      <bottom/>
      <diagonal/>
    </border>
    <border>
      <left/>
      <right/>
      <top style="thick">
        <color rgb="FF857363"/>
      </top>
      <bottom style="thin">
        <color rgb="FF857363"/>
      </bottom>
      <diagonal/>
    </border>
    <border>
      <left/>
      <right style="thin">
        <color rgb="FF857363"/>
      </right>
      <top style="thick">
        <color rgb="FF857363"/>
      </top>
      <bottom style="thin">
        <color rgb="FF857363"/>
      </bottom>
      <diagonal/>
    </border>
    <border>
      <left/>
      <right style="thin">
        <color rgb="FF857363"/>
      </right>
      <top/>
      <bottom/>
      <diagonal/>
    </border>
    <border>
      <left style="thin">
        <color rgb="FF857363"/>
      </left>
      <right/>
      <top style="thin">
        <color rgb="FF857363"/>
      </top>
      <bottom style="thin">
        <color rgb="FF857363"/>
      </bottom>
      <diagonal/>
    </border>
    <border>
      <left/>
      <right style="thin">
        <color rgb="FF857363"/>
      </right>
      <top style="thin">
        <color rgb="FF857363"/>
      </top>
      <bottom style="thin">
        <color rgb="FF857363"/>
      </bottom>
      <diagonal/>
    </border>
    <border>
      <left/>
      <right style="thin">
        <color rgb="FF857363"/>
      </right>
      <top/>
      <bottom style="thin">
        <color rgb="FF857363"/>
      </bottom>
      <diagonal/>
    </border>
    <border>
      <left style="thin">
        <color rgb="FF857363"/>
      </left>
      <right style="thin">
        <color rgb="FF857363"/>
      </right>
      <top style="thin">
        <color rgb="FF857363"/>
      </top>
      <bottom style="thin">
        <color rgb="FF857363"/>
      </bottom>
      <diagonal/>
    </border>
    <border>
      <left/>
      <right style="thin">
        <color rgb="FF857363"/>
      </right>
      <top/>
      <bottom style="medium">
        <color rgb="FF857363"/>
      </bottom>
      <diagonal/>
    </border>
    <border>
      <left/>
      <right/>
      <top/>
      <bottom style="medium">
        <color rgb="FF857363"/>
      </bottom>
      <diagonal/>
    </border>
    <border>
      <left/>
      <right style="thin">
        <color rgb="FF857363"/>
      </right>
      <top style="medium">
        <color rgb="FF857363"/>
      </top>
      <bottom/>
      <diagonal/>
    </border>
    <border>
      <left/>
      <right/>
      <top style="medium">
        <color rgb="FF857363"/>
      </top>
      <bottom/>
      <diagonal/>
    </border>
    <border>
      <left style="thin">
        <color rgb="FF857363"/>
      </left>
      <right/>
      <top style="medium">
        <color rgb="FF857363"/>
      </top>
      <bottom/>
      <diagonal/>
    </border>
    <border>
      <left/>
      <right/>
      <top style="thick">
        <color rgb="FF857363"/>
      </top>
      <bottom/>
      <diagonal/>
    </border>
    <border>
      <left/>
      <right/>
      <top style="medium">
        <color theme="4" tint="-0.249977111117893"/>
      </top>
      <bottom/>
      <diagonal/>
    </border>
    <border>
      <left/>
      <right/>
      <top style="thin">
        <color theme="4" tint="-0.249977111117893"/>
      </top>
      <bottom style="medium">
        <color theme="4" tint="-0.249977111117893"/>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right/>
      <top style="double">
        <color theme="4"/>
      </top>
      <bottom style="thin">
        <color theme="4" tint="0.39997558519241921"/>
      </bottom>
      <diagonal/>
    </border>
  </borders>
  <cellStyleXfs count="4">
    <xf numFmtId="0" fontId="0" fillId="0" borderId="0" applyNumberFormat="0" applyBorder="0" applyAlignment="0"/>
    <xf numFmtId="0" fontId="4" fillId="0" borderId="0" applyNumberFormat="0" applyFill="0" applyBorder="0" applyAlignment="0" applyProtection="0"/>
    <xf numFmtId="0" fontId="5" fillId="0" borderId="0" applyNumberFormat="0" applyFill="0" applyBorder="0" applyAlignment="0" applyProtection="0"/>
    <xf numFmtId="0" fontId="1" fillId="0" borderId="0"/>
  </cellStyleXfs>
  <cellXfs count="122">
    <xf numFmtId="0" fontId="0" fillId="0" borderId="0" xfId="0" applyFill="1" applyProtection="1"/>
    <xf numFmtId="0" fontId="2" fillId="0" borderId="0" xfId="0" applyFont="1" applyFill="1" applyProtection="1"/>
    <xf numFmtId="0" fontId="3" fillId="0" borderId="0" xfId="0" applyFont="1" applyFill="1" applyProtection="1"/>
    <xf numFmtId="0" fontId="8" fillId="0" borderId="0" xfId="0" applyFont="1" applyFill="1" applyProtection="1"/>
    <xf numFmtId="0" fontId="6" fillId="0" borderId="0" xfId="0" applyFont="1"/>
    <xf numFmtId="0" fontId="0" fillId="0" borderId="0" xfId="0"/>
    <xf numFmtId="0" fontId="9" fillId="0" borderId="0" xfId="0" applyFont="1" applyBorder="1"/>
    <xf numFmtId="0" fontId="10" fillId="2" borderId="1" xfId="0" applyFont="1" applyFill="1" applyBorder="1"/>
    <xf numFmtId="0" fontId="10" fillId="0" borderId="0" xfId="0" applyFont="1" applyBorder="1"/>
    <xf numFmtId="0" fontId="9" fillId="0" borderId="1" xfId="0" applyFont="1" applyBorder="1"/>
    <xf numFmtId="0" fontId="9" fillId="0" borderId="0" xfId="0" applyFont="1"/>
    <xf numFmtId="0" fontId="10" fillId="0" borderId="0" xfId="0" applyFont="1"/>
    <xf numFmtId="0" fontId="8" fillId="0" borderId="0" xfId="0" applyFont="1"/>
    <xf numFmtId="0" fontId="11" fillId="0" borderId="0" xfId="0" applyFont="1" applyFill="1" applyProtection="1"/>
    <xf numFmtId="0" fontId="10" fillId="0" borderId="0" xfId="0" applyFont="1" applyAlignment="1">
      <alignment vertical="center"/>
    </xf>
    <xf numFmtId="0" fontId="9" fillId="0" borderId="0" xfId="0" applyFont="1" applyAlignment="1">
      <alignment vertical="center"/>
    </xf>
    <xf numFmtId="3" fontId="12" fillId="0" borderId="0" xfId="0" applyNumberFormat="1" applyFont="1"/>
    <xf numFmtId="0" fontId="0" fillId="0" borderId="0" xfId="0" applyFont="1"/>
    <xf numFmtId="0" fontId="13" fillId="0" borderId="0" xfId="0" applyFont="1"/>
    <xf numFmtId="0" fontId="14" fillId="0" borderId="0" xfId="0" applyFont="1"/>
    <xf numFmtId="3" fontId="9" fillId="0" borderId="1" xfId="0" applyNumberFormat="1" applyFont="1" applyBorder="1"/>
    <xf numFmtId="3" fontId="12" fillId="0" borderId="1" xfId="0" applyNumberFormat="1" applyFont="1" applyFill="1" applyBorder="1" applyProtection="1"/>
    <xf numFmtId="0" fontId="11" fillId="0" borderId="1" xfId="0" applyFont="1" applyFill="1" applyBorder="1" applyProtection="1"/>
    <xf numFmtId="0" fontId="8" fillId="0" borderId="1" xfId="0" applyFont="1" applyFill="1" applyBorder="1" applyProtection="1"/>
    <xf numFmtId="0" fontId="11" fillId="2" borderId="1" xfId="0" applyFont="1" applyFill="1" applyBorder="1" applyProtection="1"/>
    <xf numFmtId="49" fontId="11" fillId="2" borderId="1" xfId="0" applyNumberFormat="1" applyFont="1" applyFill="1" applyBorder="1" applyProtection="1"/>
    <xf numFmtId="0" fontId="0" fillId="2" borderId="1" xfId="0" applyFill="1" applyBorder="1" applyProtection="1"/>
    <xf numFmtId="0" fontId="0" fillId="0" borderId="1" xfId="0" applyFill="1" applyBorder="1" applyProtection="1"/>
    <xf numFmtId="0" fontId="11" fillId="0" borderId="0" xfId="0" applyFont="1" applyFill="1" applyAlignment="1" applyProtection="1">
      <alignment vertical="center"/>
    </xf>
    <xf numFmtId="0" fontId="15" fillId="0" borderId="0" xfId="0" applyFont="1" applyFill="1" applyAlignment="1" applyProtection="1">
      <alignment vertical="center"/>
    </xf>
    <xf numFmtId="0" fontId="8" fillId="0" borderId="0" xfId="0" applyFont="1" applyFill="1" applyAlignment="1" applyProtection="1">
      <alignment vertical="center"/>
    </xf>
    <xf numFmtId="0" fontId="9" fillId="0" borderId="0" xfId="0" applyFont="1" applyFill="1" applyAlignment="1" applyProtection="1">
      <alignment vertical="center"/>
    </xf>
    <xf numFmtId="0" fontId="8" fillId="0" borderId="0" xfId="0" applyFont="1" applyFill="1" applyBorder="1" applyProtection="1"/>
    <xf numFmtId="3" fontId="16" fillId="0" borderId="0" xfId="0" applyNumberFormat="1" applyFont="1" applyFill="1" applyBorder="1" applyProtection="1"/>
    <xf numFmtId="0" fontId="8" fillId="2" borderId="1" xfId="0" applyFont="1" applyFill="1" applyBorder="1" applyProtection="1"/>
    <xf numFmtId="0" fontId="0" fillId="0" borderId="0" xfId="0" applyFill="1" applyBorder="1" applyProtection="1"/>
    <xf numFmtId="0" fontId="12" fillId="0" borderId="0" xfId="0" applyFont="1" applyFill="1" applyProtection="1"/>
    <xf numFmtId="0" fontId="12" fillId="0" borderId="0" xfId="0" applyFont="1" applyFill="1" applyBorder="1" applyProtection="1"/>
    <xf numFmtId="0" fontId="19" fillId="0" borderId="0" xfId="0" applyFont="1"/>
    <xf numFmtId="0" fontId="20" fillId="0" borderId="0" xfId="0" applyFont="1" applyAlignment="1"/>
    <xf numFmtId="0" fontId="21" fillId="0" borderId="0" xfId="0" applyFont="1" applyFill="1" applyBorder="1" applyAlignment="1"/>
    <xf numFmtId="0" fontId="22" fillId="4" borderId="9" xfId="0" applyFont="1" applyFill="1" applyBorder="1" applyAlignment="1">
      <alignment horizontal="center" vertical="center" wrapText="1"/>
    </xf>
    <xf numFmtId="0" fontId="22" fillId="4" borderId="7" xfId="0" applyFont="1" applyFill="1" applyBorder="1" applyAlignment="1">
      <alignment horizontal="center" vertical="center" wrapText="1"/>
    </xf>
    <xf numFmtId="0" fontId="23" fillId="0" borderId="5" xfId="0" applyFont="1" applyBorder="1" applyAlignment="1">
      <alignment horizontal="left" vertical="center" wrapText="1"/>
    </xf>
    <xf numFmtId="3" fontId="23" fillId="0" borderId="0" xfId="0" applyNumberFormat="1" applyFont="1" applyBorder="1" applyAlignment="1">
      <alignment horizontal="right" vertical="center" wrapText="1"/>
    </xf>
    <xf numFmtId="164" fontId="23" fillId="0" borderId="5" xfId="0" applyNumberFormat="1" applyFont="1" applyBorder="1" applyAlignment="1">
      <alignment horizontal="right" vertical="center"/>
    </xf>
    <xf numFmtId="164" fontId="23" fillId="0" borderId="0" xfId="0" applyNumberFormat="1" applyFont="1" applyBorder="1" applyAlignment="1">
      <alignment horizontal="right" vertical="center" wrapText="1"/>
    </xf>
    <xf numFmtId="0" fontId="23" fillId="0" borderId="10" xfId="0" applyFont="1" applyBorder="1" applyAlignment="1">
      <alignment horizontal="left" vertical="center" wrapText="1"/>
    </xf>
    <xf numFmtId="3" fontId="23" fillId="0" borderId="11" xfId="0" applyNumberFormat="1" applyFont="1" applyBorder="1" applyAlignment="1">
      <alignment horizontal="right" vertical="center" wrapText="1"/>
    </xf>
    <xf numFmtId="164" fontId="23" fillId="0" borderId="10" xfId="0" applyNumberFormat="1" applyFont="1" applyBorder="1" applyAlignment="1">
      <alignment horizontal="right" vertical="center"/>
    </xf>
    <xf numFmtId="164" fontId="23" fillId="0" borderId="11" xfId="0" applyNumberFormat="1" applyFont="1" applyBorder="1" applyAlignment="1">
      <alignment horizontal="right" vertical="center" wrapText="1"/>
    </xf>
    <xf numFmtId="0" fontId="24" fillId="0" borderId="0" xfId="0" applyFont="1" applyAlignment="1">
      <alignment horizontal="left"/>
    </xf>
    <xf numFmtId="0" fontId="23" fillId="0" borderId="0" xfId="0" applyFont="1"/>
    <xf numFmtId="0" fontId="22" fillId="4" borderId="12" xfId="0" applyFont="1" applyFill="1" applyBorder="1" applyAlignment="1">
      <alignment horizontal="left" vertical="center"/>
    </xf>
    <xf numFmtId="0" fontId="22" fillId="4" borderId="13" xfId="0" applyFont="1" applyFill="1" applyBorder="1" applyAlignment="1">
      <alignment horizontal="right" vertical="top" wrapText="1"/>
    </xf>
    <xf numFmtId="0" fontId="22" fillId="4" borderId="14" xfId="0" applyFont="1" applyFill="1" applyBorder="1" applyAlignment="1">
      <alignment horizontal="right" vertical="top" wrapText="1"/>
    </xf>
    <xf numFmtId="0" fontId="22" fillId="4" borderId="12" xfId="0" applyFont="1" applyFill="1" applyBorder="1" applyAlignment="1">
      <alignment horizontal="right" vertical="top" wrapText="1"/>
    </xf>
    <xf numFmtId="0" fontId="23" fillId="0" borderId="5" xfId="0" applyNumberFormat="1" applyFont="1" applyBorder="1" applyAlignment="1">
      <alignment horizontal="left"/>
    </xf>
    <xf numFmtId="165" fontId="23" fillId="0" borderId="0" xfId="0" applyNumberFormat="1" applyFont="1" applyBorder="1" applyAlignment="1">
      <alignment vertical="center"/>
    </xf>
    <xf numFmtId="0" fontId="23" fillId="0" borderId="10" xfId="0" applyNumberFormat="1" applyFont="1" applyBorder="1" applyAlignment="1">
      <alignment horizontal="left"/>
    </xf>
    <xf numFmtId="165" fontId="23" fillId="0" borderId="11" xfId="0" applyNumberFormat="1" applyFont="1" applyBorder="1" applyAlignment="1">
      <alignment vertical="center"/>
    </xf>
    <xf numFmtId="0" fontId="22" fillId="4" borderId="3" xfId="0" applyFont="1" applyFill="1" applyBorder="1" applyAlignment="1">
      <alignment horizontal="left"/>
    </xf>
    <xf numFmtId="0" fontId="22" fillId="4" borderId="3" xfId="0" applyFont="1" applyFill="1" applyBorder="1" applyAlignment="1">
      <alignment horizontal="right" wrapText="1"/>
    </xf>
    <xf numFmtId="0" fontId="22" fillId="4" borderId="5" xfId="0" applyNumberFormat="1" applyFont="1" applyFill="1" applyBorder="1" applyAlignment="1">
      <alignment horizontal="left"/>
    </xf>
    <xf numFmtId="3" fontId="23" fillId="4" borderId="0" xfId="0" applyNumberFormat="1" applyFont="1" applyFill="1" applyBorder="1" applyAlignment="1">
      <alignment horizontal="right" vertical="center" wrapText="1"/>
    </xf>
    <xf numFmtId="165" fontId="23" fillId="4" borderId="0" xfId="0" applyNumberFormat="1" applyFont="1" applyFill="1" applyBorder="1"/>
    <xf numFmtId="165" fontId="23" fillId="0" borderId="0" xfId="0" applyNumberFormat="1" applyFont="1" applyBorder="1"/>
    <xf numFmtId="3" fontId="23" fillId="4" borderId="0" xfId="0" applyNumberFormat="1" applyFont="1" applyFill="1" applyBorder="1" applyAlignment="1">
      <alignment horizontal="right" wrapText="1"/>
    </xf>
    <xf numFmtId="165" fontId="23" fillId="4" borderId="0" xfId="0" applyNumberFormat="1" applyFont="1" applyFill="1" applyBorder="1" applyAlignment="1"/>
    <xf numFmtId="0" fontId="24" fillId="0" borderId="15" xfId="0" applyFont="1" applyFill="1" applyBorder="1" applyAlignment="1">
      <alignment horizontal="left"/>
    </xf>
    <xf numFmtId="0" fontId="23" fillId="0" borderId="15" xfId="0" applyFont="1" applyFill="1" applyBorder="1" applyAlignment="1">
      <alignment horizontal="right" wrapText="1"/>
    </xf>
    <xf numFmtId="0" fontId="20" fillId="0" borderId="0" xfId="0" applyFont="1" applyFill="1" applyBorder="1" applyAlignment="1"/>
    <xf numFmtId="0" fontId="25" fillId="0" borderId="0" xfId="0" applyFont="1" applyFill="1" applyBorder="1" applyAlignment="1"/>
    <xf numFmtId="0" fontId="23" fillId="0" borderId="0" xfId="0" applyFont="1" applyFill="1" applyBorder="1" applyAlignment="1">
      <alignment horizontal="left" vertical="center" wrapText="1"/>
    </xf>
    <xf numFmtId="3" fontId="23" fillId="0" borderId="0" xfId="0" applyNumberFormat="1" applyFont="1" applyFill="1" applyBorder="1" applyAlignment="1">
      <alignment horizontal="right" vertical="center" wrapText="1"/>
    </xf>
    <xf numFmtId="164" fontId="23" fillId="0" borderId="0" xfId="0" applyNumberFormat="1" applyFont="1" applyFill="1" applyBorder="1" applyAlignment="1">
      <alignment horizontal="right" vertical="center"/>
    </xf>
    <xf numFmtId="164" fontId="23" fillId="0" borderId="0" xfId="0" applyNumberFormat="1" applyFont="1" applyFill="1" applyBorder="1" applyAlignment="1">
      <alignment horizontal="right" vertical="center" wrapText="1"/>
    </xf>
    <xf numFmtId="0" fontId="26" fillId="5" borderId="16" xfId="0" applyFont="1" applyFill="1" applyBorder="1"/>
    <xf numFmtId="0" fontId="26" fillId="5" borderId="0" xfId="0" applyFont="1" applyFill="1" applyBorder="1"/>
    <xf numFmtId="0" fontId="6" fillId="6" borderId="0" xfId="0" applyFont="1" applyFill="1" applyAlignment="1">
      <alignment horizontal="left"/>
    </xf>
    <xf numFmtId="166" fontId="6" fillId="6" borderId="0" xfId="0" applyNumberFormat="1" applyFont="1" applyFill="1"/>
    <xf numFmtId="0" fontId="0" fillId="0" borderId="0" xfId="0" applyFont="1" applyAlignment="1">
      <alignment horizontal="left" indent="1"/>
    </xf>
    <xf numFmtId="166" fontId="0" fillId="0" borderId="0" xfId="0" applyNumberFormat="1" applyFont="1"/>
    <xf numFmtId="0" fontId="6" fillId="0" borderId="17" xfId="0" applyFont="1" applyBorder="1" applyAlignment="1">
      <alignment horizontal="left"/>
    </xf>
    <xf numFmtId="166" fontId="6" fillId="0" borderId="17" xfId="0" applyNumberFormat="1" applyFont="1" applyBorder="1"/>
    <xf numFmtId="0" fontId="0" fillId="0" borderId="0" xfId="0" applyAlignment="1">
      <alignment horizontal="left"/>
    </xf>
    <xf numFmtId="0" fontId="27" fillId="0" borderId="18" xfId="0" applyFont="1" applyBorder="1"/>
    <xf numFmtId="0" fontId="27" fillId="0" borderId="19" xfId="0" applyFont="1" applyBorder="1"/>
    <xf numFmtId="0" fontId="27" fillId="6" borderId="18" xfId="0" applyFont="1" applyFill="1" applyBorder="1"/>
    <xf numFmtId="0" fontId="27" fillId="6" borderId="19" xfId="0" applyFont="1" applyFill="1" applyBorder="1"/>
    <xf numFmtId="0" fontId="29" fillId="5" borderId="19" xfId="0" applyFont="1" applyFill="1" applyBorder="1"/>
    <xf numFmtId="0" fontId="27" fillId="0" borderId="18" xfId="0" applyFont="1" applyBorder="1" applyAlignment="1">
      <alignment horizontal="left"/>
    </xf>
    <xf numFmtId="0" fontId="27" fillId="6" borderId="18" xfId="0" applyFont="1" applyFill="1" applyBorder="1" applyAlignment="1">
      <alignment horizontal="left"/>
    </xf>
    <xf numFmtId="0" fontId="11" fillId="0" borderId="0" xfId="0" applyFont="1" applyFill="1" applyAlignment="1" applyProtection="1">
      <alignment horizontal="left" indent="1"/>
    </xf>
    <xf numFmtId="0" fontId="3" fillId="0" borderId="0" xfId="0" applyFont="1"/>
    <xf numFmtId="0" fontId="6" fillId="0" borderId="0" xfId="0" applyFont="1" applyFill="1" applyAlignment="1">
      <alignment horizontal="left"/>
    </xf>
    <xf numFmtId="0" fontId="0" fillId="0" borderId="0" xfId="0" applyFont="1" applyFill="1" applyAlignment="1">
      <alignment horizontal="left" indent="1"/>
    </xf>
    <xf numFmtId="0" fontId="3" fillId="8" borderId="0" xfId="0" applyFont="1" applyFill="1" applyProtection="1"/>
    <xf numFmtId="0" fontId="28" fillId="8" borderId="20" xfId="0" applyFont="1" applyFill="1" applyBorder="1"/>
    <xf numFmtId="0" fontId="29" fillId="7" borderId="0" xfId="0" applyFont="1" applyFill="1"/>
    <xf numFmtId="0" fontId="3" fillId="9" borderId="0" xfId="0" applyFont="1" applyFill="1"/>
    <xf numFmtId="0" fontId="30" fillId="0" borderId="0" xfId="0" applyFont="1" applyAlignment="1">
      <alignment horizontal="center"/>
    </xf>
    <xf numFmtId="3" fontId="0" fillId="0" borderId="0" xfId="0" applyNumberFormat="1" applyFill="1" applyProtection="1"/>
    <xf numFmtId="0" fontId="3" fillId="9" borderId="0" xfId="0" applyFont="1" applyFill="1" applyProtection="1"/>
    <xf numFmtId="2" fontId="12" fillId="0" borderId="1" xfId="0" applyNumberFormat="1" applyFont="1" applyFill="1" applyBorder="1" applyProtection="1"/>
    <xf numFmtId="0" fontId="12" fillId="0" borderId="1" xfId="0" applyFont="1" applyFill="1" applyBorder="1" applyProtection="1"/>
    <xf numFmtId="4" fontId="12" fillId="0" borderId="1" xfId="0" applyNumberFormat="1" applyFont="1" applyFill="1" applyBorder="1" applyProtection="1"/>
    <xf numFmtId="4" fontId="17" fillId="0" borderId="1" xfId="0" applyNumberFormat="1" applyFont="1" applyFill="1" applyBorder="1" applyProtection="1"/>
    <xf numFmtId="4" fontId="12" fillId="3" borderId="1" xfId="0" applyNumberFormat="1" applyFont="1" applyFill="1" applyBorder="1" applyAlignment="1" applyProtection="1">
      <alignment horizontal="right" vertical="top"/>
    </xf>
    <xf numFmtId="0" fontId="18" fillId="0" borderId="1" xfId="0" applyFont="1" applyFill="1" applyBorder="1" applyProtection="1"/>
    <xf numFmtId="0" fontId="17" fillId="0" borderId="1" xfId="0" applyFont="1" applyFill="1" applyBorder="1" applyProtection="1"/>
    <xf numFmtId="2" fontId="8" fillId="0" borderId="1" xfId="0" applyNumberFormat="1" applyFont="1" applyFill="1" applyBorder="1" applyProtection="1"/>
    <xf numFmtId="2" fontId="18" fillId="0" borderId="1" xfId="0" applyNumberFormat="1" applyFont="1" applyFill="1" applyBorder="1" applyProtection="1"/>
    <xf numFmtId="0" fontId="31" fillId="0" borderId="0" xfId="0" applyFont="1" applyFill="1" applyAlignment="1" applyProtection="1">
      <alignment horizontal="left" vertical="center" indent="1"/>
    </xf>
    <xf numFmtId="0" fontId="22" fillId="0" borderId="0" xfId="0" applyFont="1" applyFill="1" applyBorder="1" applyAlignment="1">
      <alignment horizontal="center" vertical="center" wrapText="1"/>
    </xf>
    <xf numFmtId="0" fontId="22" fillId="4" borderId="2" xfId="0" applyFont="1" applyFill="1" applyBorder="1" applyAlignment="1">
      <alignment horizontal="left" vertical="center"/>
    </xf>
    <xf numFmtId="0" fontId="22" fillId="4" borderId="5" xfId="0" applyFont="1" applyFill="1" applyBorder="1" applyAlignment="1">
      <alignment horizontal="left" vertical="center"/>
    </xf>
    <xf numFmtId="0" fontId="22" fillId="4" borderId="8" xfId="0" applyFont="1" applyFill="1" applyBorder="1" applyAlignment="1">
      <alignment horizontal="left" vertical="center"/>
    </xf>
    <xf numFmtId="0" fontId="22" fillId="4" borderId="3" xfId="0" applyFont="1" applyFill="1" applyBorder="1" applyAlignment="1">
      <alignment horizontal="center" vertical="center" wrapText="1"/>
    </xf>
    <xf numFmtId="0" fontId="22" fillId="4" borderId="4" xfId="0" applyFont="1" applyFill="1" applyBorder="1" applyAlignment="1">
      <alignment horizontal="center" vertical="center" wrapText="1"/>
    </xf>
    <xf numFmtId="0" fontId="22" fillId="4" borderId="6" xfId="0" applyFont="1" applyFill="1" applyBorder="1" applyAlignment="1">
      <alignment horizontal="center" vertical="center" wrapText="1"/>
    </xf>
    <xf numFmtId="0" fontId="22" fillId="4" borderId="7" xfId="0" applyFont="1" applyFill="1" applyBorder="1" applyAlignment="1">
      <alignment horizontal="center" vertical="center" wrapText="1"/>
    </xf>
  </cellXfs>
  <cellStyles count="4">
    <cellStyle name="Följd hyperlänk" xfId="2" builtinId="9" hidden="1"/>
    <cellStyle name="Hyperlänk" xfId="1" builtinId="8" hidden="1"/>
    <cellStyle name="Normal" xfId="0" builtinId="0"/>
    <cellStyle name="Normal 2" xfId="3"/>
  </cellStyles>
  <dxfs count="2">
    <dxf>
      <alignment horizontal="left" vertical="bottom" textRotation="0" wrapText="0" indent="0" justifyLastLine="0" shrinkToFit="0" readingOrder="0"/>
    </dxf>
    <dxf>
      <alignment horizontal="left" vertical="bottom" textRotation="0" wrapText="0" indent="0" justifyLastLine="0" shrinkToFit="0" readingOrder="0"/>
    </dxf>
  </dxfs>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6.6523866688869421E-2"/>
          <c:y val="0.17884636513459073"/>
          <c:w val="0.89974906274265176"/>
          <c:h val="0.52091743249074995"/>
        </c:manualLayout>
      </c:layout>
      <c:lineChart>
        <c:grouping val="standard"/>
        <c:varyColors val="0"/>
        <c:ser>
          <c:idx val="2"/>
          <c:order val="0"/>
          <c:tx>
            <c:strRef>
              <c:f>'[1]16.1 Dödlighet - översikt'!$D$6</c:f>
              <c:strCache>
                <c:ptCount val="1"/>
                <c:pt idx="0">
                  <c:v>Dödföddhet, per 1 000 födda</c:v>
                </c:pt>
              </c:strCache>
            </c:strRef>
          </c:tx>
          <c:spPr>
            <a:ln>
              <a:solidFill>
                <a:srgbClr val="F2B566"/>
              </a:solidFill>
            </a:ln>
          </c:spPr>
          <c:marker>
            <c:symbol val="none"/>
          </c:marker>
          <c:cat>
            <c:strRef>
              <c:f>'[1]16.1 Dödlighet - översikt'!$A$7:$A$50</c:f>
              <c:strCache>
                <c:ptCount val="44"/>
                <c:pt idx="0">
                  <c:v>1973</c:v>
                </c:pt>
                <c:pt idx="1">
                  <c:v>1974</c:v>
                </c:pt>
                <c:pt idx="2">
                  <c:v>1975</c:v>
                </c:pt>
                <c:pt idx="3">
                  <c:v>1976</c:v>
                </c:pt>
                <c:pt idx="4">
                  <c:v>1977</c:v>
                </c:pt>
                <c:pt idx="5">
                  <c:v>1978</c:v>
                </c:pt>
                <c:pt idx="6">
                  <c:v>1979</c:v>
                </c:pt>
                <c:pt idx="7">
                  <c:v>1980</c:v>
                </c:pt>
                <c:pt idx="8">
                  <c:v>1981</c:v>
                </c:pt>
                <c:pt idx="9">
                  <c:v>1982</c:v>
                </c:pt>
                <c:pt idx="10">
                  <c:v>1983</c:v>
                </c:pt>
                <c:pt idx="11">
                  <c:v>1984</c:v>
                </c:pt>
                <c:pt idx="12">
                  <c:v>1985</c:v>
                </c:pt>
                <c:pt idx="13">
                  <c:v>1986</c:v>
                </c:pt>
                <c:pt idx="14">
                  <c:v>1987</c:v>
                </c:pt>
                <c:pt idx="15">
                  <c:v>1988</c:v>
                </c:pt>
                <c:pt idx="16">
                  <c:v>1989</c:v>
                </c:pt>
                <c:pt idx="17">
                  <c:v>1990</c:v>
                </c:pt>
                <c:pt idx="18">
                  <c:v>1991</c:v>
                </c:pt>
                <c:pt idx="19">
                  <c:v>1992</c:v>
                </c:pt>
                <c:pt idx="20">
                  <c:v>1993</c:v>
                </c:pt>
                <c:pt idx="21">
                  <c:v>1994</c:v>
                </c:pt>
                <c:pt idx="22">
                  <c:v>1995</c:v>
                </c:pt>
                <c:pt idx="23">
                  <c:v>1996</c:v>
                </c:pt>
                <c:pt idx="24">
                  <c:v>1997</c:v>
                </c:pt>
                <c:pt idx="25">
                  <c:v>1998</c:v>
                </c:pt>
                <c:pt idx="26">
                  <c:v>1999</c:v>
                </c:pt>
                <c:pt idx="27">
                  <c:v>2000</c:v>
                </c:pt>
                <c:pt idx="28">
                  <c:v>2001</c:v>
                </c:pt>
                <c:pt idx="29">
                  <c:v>2002</c:v>
                </c:pt>
                <c:pt idx="30">
                  <c:v>2003</c:v>
                </c:pt>
                <c:pt idx="31">
                  <c:v>2004</c:v>
                </c:pt>
                <c:pt idx="32">
                  <c:v>2005</c:v>
                </c:pt>
                <c:pt idx="33">
                  <c:v>2006</c:v>
                </c:pt>
                <c:pt idx="34">
                  <c:v>2007</c:v>
                </c:pt>
                <c:pt idx="35">
                  <c:v>2008*</c:v>
                </c:pt>
                <c:pt idx="36">
                  <c:v>2009</c:v>
                </c:pt>
                <c:pt idx="37">
                  <c:v>2010</c:v>
                </c:pt>
                <c:pt idx="38">
                  <c:v>2011</c:v>
                </c:pt>
                <c:pt idx="39">
                  <c:v>2012</c:v>
                </c:pt>
                <c:pt idx="40">
                  <c:v>2013</c:v>
                </c:pt>
                <c:pt idx="41">
                  <c:v>2014</c:v>
                </c:pt>
                <c:pt idx="42">
                  <c:v>2015</c:v>
                </c:pt>
                <c:pt idx="43">
                  <c:v>2016</c:v>
                </c:pt>
              </c:strCache>
            </c:strRef>
          </c:cat>
          <c:val>
            <c:numRef>
              <c:f>'[1]16.1 Dödlighet - översikt'!$D$7:$D$50</c:f>
              <c:numCache>
                <c:formatCode>General</c:formatCode>
                <c:ptCount val="44"/>
                <c:pt idx="0">
                  <c:v>7.1841838274000001</c:v>
                </c:pt>
                <c:pt idx="1">
                  <c:v>6.6886592692000004</c:v>
                </c:pt>
                <c:pt idx="2">
                  <c:v>5.8903051371000004</c:v>
                </c:pt>
                <c:pt idx="3">
                  <c:v>5.6123797709999996</c:v>
                </c:pt>
                <c:pt idx="4">
                  <c:v>5.0691148305000002</c:v>
                </c:pt>
                <c:pt idx="5">
                  <c:v>4.9057494955000003</c:v>
                </c:pt>
                <c:pt idx="6">
                  <c:v>4.4090975421999996</c:v>
                </c:pt>
                <c:pt idx="7">
                  <c:v>4.3103448275999998</c:v>
                </c:pt>
                <c:pt idx="8">
                  <c:v>3.7895770619000002</c:v>
                </c:pt>
                <c:pt idx="9">
                  <c:v>3.8657834727</c:v>
                </c:pt>
                <c:pt idx="10">
                  <c:v>3.4442665029000001</c:v>
                </c:pt>
                <c:pt idx="11">
                  <c:v>3.6918639069000001</c:v>
                </c:pt>
                <c:pt idx="12">
                  <c:v>3.6483296372999998</c:v>
                </c:pt>
                <c:pt idx="13">
                  <c:v>3.9767120584</c:v>
                </c:pt>
                <c:pt idx="14">
                  <c:v>3.7826784051</c:v>
                </c:pt>
                <c:pt idx="15">
                  <c:v>3.5974127336000001</c:v>
                </c:pt>
                <c:pt idx="16">
                  <c:v>3.6816741196999998</c:v>
                </c:pt>
                <c:pt idx="17">
                  <c:v>3.5394188503000001</c:v>
                </c:pt>
                <c:pt idx="18">
                  <c:v>3.8119440915</c:v>
                </c:pt>
                <c:pt idx="19">
                  <c:v>3.2659510352000001</c:v>
                </c:pt>
                <c:pt idx="20">
                  <c:v>3.4754540719000002</c:v>
                </c:pt>
                <c:pt idx="21">
                  <c:v>3.1689443453999999</c:v>
                </c:pt>
                <c:pt idx="22">
                  <c:v>3.4268034777</c:v>
                </c:pt>
                <c:pt idx="23">
                  <c:v>3.4940305912</c:v>
                </c:pt>
                <c:pt idx="24">
                  <c:v>3.9285233241999999</c:v>
                </c:pt>
                <c:pt idx="25">
                  <c:v>3.7279092253999999</c:v>
                </c:pt>
                <c:pt idx="26">
                  <c:v>3.7028868587999999</c:v>
                </c:pt>
                <c:pt idx="27">
                  <c:v>3.8119865800000001</c:v>
                </c:pt>
                <c:pt idx="28">
                  <c:v>3.6676572287</c:v>
                </c:pt>
                <c:pt idx="29">
                  <c:v>3.4289080085000001</c:v>
                </c:pt>
                <c:pt idx="30">
                  <c:v>3.3715510150000001</c:v>
                </c:pt>
                <c:pt idx="31">
                  <c:v>3.1094650532000001</c:v>
                </c:pt>
                <c:pt idx="32">
                  <c:v>2.9281268920999999</c:v>
                </c:pt>
                <c:pt idx="33">
                  <c:v>2.9445225188999999</c:v>
                </c:pt>
                <c:pt idx="34">
                  <c:v>3.0292735406000002</c:v>
                </c:pt>
                <c:pt idx="35">
                  <c:v>3.5996787978999998</c:v>
                </c:pt>
                <c:pt idx="36">
                  <c:v>4.0900354347999999</c:v>
                </c:pt>
                <c:pt idx="37">
                  <c:v>3.7342272320999998</c:v>
                </c:pt>
                <c:pt idx="38">
                  <c:v>3.9874986528999998</c:v>
                </c:pt>
                <c:pt idx="39">
                  <c:v>3.8929872900000002</c:v>
                </c:pt>
                <c:pt idx="40">
                  <c:v>3.7744188101999998</c:v>
                </c:pt>
                <c:pt idx="41">
                  <c:v>4.0100250626999996</c:v>
                </c:pt>
                <c:pt idx="42">
                  <c:v>3.6599895429</c:v>
                </c:pt>
                <c:pt idx="43">
                  <c:v>3.5552336824999999</c:v>
                </c:pt>
              </c:numCache>
            </c:numRef>
          </c:val>
          <c:smooth val="0"/>
        </c:ser>
        <c:ser>
          <c:idx val="8"/>
          <c:order val="1"/>
          <c:tx>
            <c:strRef>
              <c:f>'[1]16.1 Dödlighet - översikt'!$J$6</c:f>
              <c:strCache>
                <c:ptCount val="1"/>
                <c:pt idx="0">
                  <c:v>Neonatal dödlighet 0─27 dygn, per 1 000 levande födda</c:v>
                </c:pt>
              </c:strCache>
            </c:strRef>
          </c:tx>
          <c:spPr>
            <a:ln w="22225">
              <a:solidFill>
                <a:srgbClr val="ED8B00"/>
              </a:solidFill>
              <a:prstDash val="sysDash"/>
            </a:ln>
          </c:spPr>
          <c:marker>
            <c:symbol val="none"/>
          </c:marker>
          <c:cat>
            <c:strRef>
              <c:f>'[1]16.1 Dödlighet - översikt'!$A$7:$A$50</c:f>
              <c:strCache>
                <c:ptCount val="44"/>
                <c:pt idx="0">
                  <c:v>1973</c:v>
                </c:pt>
                <c:pt idx="1">
                  <c:v>1974</c:v>
                </c:pt>
                <c:pt idx="2">
                  <c:v>1975</c:v>
                </c:pt>
                <c:pt idx="3">
                  <c:v>1976</c:v>
                </c:pt>
                <c:pt idx="4">
                  <c:v>1977</c:v>
                </c:pt>
                <c:pt idx="5">
                  <c:v>1978</c:v>
                </c:pt>
                <c:pt idx="6">
                  <c:v>1979</c:v>
                </c:pt>
                <c:pt idx="7">
                  <c:v>1980</c:v>
                </c:pt>
                <c:pt idx="8">
                  <c:v>1981</c:v>
                </c:pt>
                <c:pt idx="9">
                  <c:v>1982</c:v>
                </c:pt>
                <c:pt idx="10">
                  <c:v>1983</c:v>
                </c:pt>
                <c:pt idx="11">
                  <c:v>1984</c:v>
                </c:pt>
                <c:pt idx="12">
                  <c:v>1985</c:v>
                </c:pt>
                <c:pt idx="13">
                  <c:v>1986</c:v>
                </c:pt>
                <c:pt idx="14">
                  <c:v>1987</c:v>
                </c:pt>
                <c:pt idx="15">
                  <c:v>1988</c:v>
                </c:pt>
                <c:pt idx="16">
                  <c:v>1989</c:v>
                </c:pt>
                <c:pt idx="17">
                  <c:v>1990</c:v>
                </c:pt>
                <c:pt idx="18">
                  <c:v>1991</c:v>
                </c:pt>
                <c:pt idx="19">
                  <c:v>1992</c:v>
                </c:pt>
                <c:pt idx="20">
                  <c:v>1993</c:v>
                </c:pt>
                <c:pt idx="21">
                  <c:v>1994</c:v>
                </c:pt>
                <c:pt idx="22">
                  <c:v>1995</c:v>
                </c:pt>
                <c:pt idx="23">
                  <c:v>1996</c:v>
                </c:pt>
                <c:pt idx="24">
                  <c:v>1997</c:v>
                </c:pt>
                <c:pt idx="25">
                  <c:v>1998</c:v>
                </c:pt>
                <c:pt idx="26">
                  <c:v>1999</c:v>
                </c:pt>
                <c:pt idx="27">
                  <c:v>2000</c:v>
                </c:pt>
                <c:pt idx="28">
                  <c:v>2001</c:v>
                </c:pt>
                <c:pt idx="29">
                  <c:v>2002</c:v>
                </c:pt>
                <c:pt idx="30">
                  <c:v>2003</c:v>
                </c:pt>
                <c:pt idx="31">
                  <c:v>2004</c:v>
                </c:pt>
                <c:pt idx="32">
                  <c:v>2005</c:v>
                </c:pt>
                <c:pt idx="33">
                  <c:v>2006</c:v>
                </c:pt>
                <c:pt idx="34">
                  <c:v>2007</c:v>
                </c:pt>
                <c:pt idx="35">
                  <c:v>2008*</c:v>
                </c:pt>
                <c:pt idx="36">
                  <c:v>2009</c:v>
                </c:pt>
                <c:pt idx="37">
                  <c:v>2010</c:v>
                </c:pt>
                <c:pt idx="38">
                  <c:v>2011</c:v>
                </c:pt>
                <c:pt idx="39">
                  <c:v>2012</c:v>
                </c:pt>
                <c:pt idx="40">
                  <c:v>2013</c:v>
                </c:pt>
                <c:pt idx="41">
                  <c:v>2014</c:v>
                </c:pt>
                <c:pt idx="42">
                  <c:v>2015</c:v>
                </c:pt>
                <c:pt idx="43">
                  <c:v>2016</c:v>
                </c:pt>
              </c:strCache>
            </c:strRef>
          </c:cat>
          <c:val>
            <c:numRef>
              <c:f>'[1]16.1 Dödlighet - översikt'!$J$7:$J$50</c:f>
              <c:numCache>
                <c:formatCode>General</c:formatCode>
                <c:ptCount val="44"/>
                <c:pt idx="0">
                  <c:v>7.8806124045999999</c:v>
                </c:pt>
                <c:pt idx="1">
                  <c:v>7.3741319841999999</c:v>
                </c:pt>
                <c:pt idx="2">
                  <c:v>6.3914521612000001</c:v>
                </c:pt>
                <c:pt idx="3">
                  <c:v>6.0121469908999998</c:v>
                </c:pt>
                <c:pt idx="4">
                  <c:v>5.8795836166999997</c:v>
                </c:pt>
                <c:pt idx="5">
                  <c:v>5.2427750030000002</c:v>
                </c:pt>
                <c:pt idx="6">
                  <c:v>5.0672669213999999</c:v>
                </c:pt>
                <c:pt idx="7">
                  <c:v>4.8376882909000001</c:v>
                </c:pt>
                <c:pt idx="8">
                  <c:v>4.4147744929000003</c:v>
                </c:pt>
                <c:pt idx="9">
                  <c:v>4.2187193406999999</c:v>
                </c:pt>
                <c:pt idx="10">
                  <c:v>4.1606128649</c:v>
                </c:pt>
                <c:pt idx="11">
                  <c:v>3.9432176656000002</c:v>
                </c:pt>
                <c:pt idx="12">
                  <c:v>4.1437597439999996</c:v>
                </c:pt>
                <c:pt idx="13">
                  <c:v>3.5863954744000002</c:v>
                </c:pt>
                <c:pt idx="14">
                  <c:v>3.6621211390999999</c:v>
                </c:pt>
                <c:pt idx="15">
                  <c:v>3.4033204882999999</c:v>
                </c:pt>
                <c:pt idx="16">
                  <c:v>3.5819802859999998</c:v>
                </c:pt>
                <c:pt idx="17">
                  <c:v>3.4128575521000002</c:v>
                </c:pt>
                <c:pt idx="18">
                  <c:v>3.5990510854000002</c:v>
                </c:pt>
                <c:pt idx="19">
                  <c:v>3.1377419698</c:v>
                </c:pt>
                <c:pt idx="20">
                  <c:v>3.1019708654999998</c:v>
                </c:pt>
                <c:pt idx="21">
                  <c:v>2.9983924281999998</c:v>
                </c:pt>
                <c:pt idx="22">
                  <c:v>2.7901676064999998</c:v>
                </c:pt>
                <c:pt idx="23">
                  <c:v>2.4257960636</c:v>
                </c:pt>
                <c:pt idx="24">
                  <c:v>2.2987987649999999</c:v>
                </c:pt>
                <c:pt idx="25">
                  <c:v>2.3035816601999999</c:v>
                </c:pt>
                <c:pt idx="26">
                  <c:v>2.2952347664000001</c:v>
                </c:pt>
                <c:pt idx="27">
                  <c:v>2.2937062937000001</c:v>
                </c:pt>
                <c:pt idx="28">
                  <c:v>2.4836731751999999</c:v>
                </c:pt>
                <c:pt idx="29">
                  <c:v>2.1108624984</c:v>
                </c:pt>
                <c:pt idx="30">
                  <c:v>2.2213391210000002</c:v>
                </c:pt>
                <c:pt idx="31">
                  <c:v>2.0959987285000001</c:v>
                </c:pt>
                <c:pt idx="32">
                  <c:v>1.4434754908</c:v>
                </c:pt>
                <c:pt idx="33">
                  <c:v>1.8026137900000001</c:v>
                </c:pt>
                <c:pt idx="34">
                  <c:v>1.6754224052</c:v>
                </c:pt>
                <c:pt idx="35">
                  <c:v>1.6673922911000001</c:v>
                </c:pt>
                <c:pt idx="36">
                  <c:v>1.5732186957000001</c:v>
                </c:pt>
                <c:pt idx="37">
                  <c:v>1.5690239799000001</c:v>
                </c:pt>
                <c:pt idx="38">
                  <c:v>1.4426891726</c:v>
                </c:pt>
                <c:pt idx="39">
                  <c:v>1.4187308159000001</c:v>
                </c:pt>
                <c:pt idx="40">
                  <c:v>1.7568298980999999</c:v>
                </c:pt>
                <c:pt idx="41">
                  <c:v>1.5358450618999999</c:v>
                </c:pt>
                <c:pt idx="42">
                  <c:v>1.6603578802000001</c:v>
                </c:pt>
                <c:pt idx="43">
                  <c:v>1.5361871174999999</c:v>
                </c:pt>
              </c:numCache>
            </c:numRef>
          </c:val>
          <c:smooth val="0"/>
        </c:ser>
        <c:dLbls>
          <c:showLegendKey val="0"/>
          <c:showVal val="0"/>
          <c:showCatName val="0"/>
          <c:showSerName val="0"/>
          <c:showPercent val="0"/>
          <c:showBubbleSize val="0"/>
        </c:dLbls>
        <c:smooth val="0"/>
        <c:axId val="543529264"/>
        <c:axId val="543529656"/>
      </c:lineChart>
      <c:catAx>
        <c:axId val="543529264"/>
        <c:scaling>
          <c:orientation val="minMax"/>
        </c:scaling>
        <c:delete val="0"/>
        <c:axPos val="b"/>
        <c:numFmt formatCode="General" sourceLinked="1"/>
        <c:majorTickMark val="out"/>
        <c:minorTickMark val="none"/>
        <c:tickLblPos val="nextTo"/>
        <c:spPr>
          <a:ln w="3175">
            <a:solidFill>
              <a:sysClr val="windowText" lastClr="000000"/>
            </a:solidFill>
          </a:ln>
        </c:spPr>
        <c:txPr>
          <a:bodyPr rot="-2700000" vert="horz"/>
          <a:lstStyle/>
          <a:p>
            <a:pPr>
              <a:defRPr sz="700" b="0" i="0" u="none" strike="noStrike" baseline="0">
                <a:solidFill>
                  <a:srgbClr val="000000"/>
                </a:solidFill>
                <a:latin typeface="Century Gothic"/>
                <a:ea typeface="Century Gothic"/>
                <a:cs typeface="Century Gothic"/>
              </a:defRPr>
            </a:pPr>
            <a:endParaRPr lang="sv-SE"/>
          </a:p>
        </c:txPr>
        <c:crossAx val="543529656"/>
        <c:crosses val="autoZero"/>
        <c:auto val="1"/>
        <c:lblAlgn val="ctr"/>
        <c:lblOffset val="100"/>
        <c:tickLblSkip val="2"/>
        <c:noMultiLvlLbl val="0"/>
      </c:catAx>
      <c:valAx>
        <c:axId val="543529656"/>
        <c:scaling>
          <c:orientation val="minMax"/>
          <c:max val="10"/>
        </c:scaling>
        <c:delete val="0"/>
        <c:axPos val="l"/>
        <c:majorGridlines>
          <c:spPr>
            <a:ln w="3175">
              <a:solidFill>
                <a:srgbClr val="DAD7CB"/>
              </a:solidFill>
            </a:ln>
          </c:spPr>
        </c:majorGridlines>
        <c:title>
          <c:tx>
            <c:rich>
              <a:bodyPr rot="0" vert="horz"/>
              <a:lstStyle/>
              <a:p>
                <a:pPr algn="ctr">
                  <a:defRPr sz="700" b="0" i="0" u="none" strike="noStrike" baseline="0">
                    <a:solidFill>
                      <a:srgbClr val="000000"/>
                    </a:solidFill>
                    <a:latin typeface="Century Gothic"/>
                    <a:ea typeface="Century Gothic"/>
                    <a:cs typeface="Century Gothic"/>
                  </a:defRPr>
                </a:pPr>
                <a:r>
                  <a:rPr lang="sv-SE"/>
                  <a:t>Per 1000  födda</a:t>
                </a:r>
              </a:p>
            </c:rich>
          </c:tx>
          <c:layout>
            <c:manualLayout>
              <c:xMode val="edge"/>
              <c:yMode val="edge"/>
              <c:x val="1.3003950263792783E-2"/>
              <c:y val="0.11012755481036569"/>
            </c:manualLayout>
          </c:layout>
          <c:overlay val="0"/>
        </c:title>
        <c:numFmt formatCode="0" sourceLinked="0"/>
        <c:majorTickMark val="none"/>
        <c:minorTickMark val="none"/>
        <c:tickLblPos val="nextTo"/>
        <c:spPr>
          <a:ln w="3175">
            <a:solidFill>
              <a:sysClr val="windowText" lastClr="000000"/>
            </a:solidFill>
          </a:ln>
        </c:spPr>
        <c:txPr>
          <a:bodyPr rot="0" vert="horz"/>
          <a:lstStyle/>
          <a:p>
            <a:pPr>
              <a:defRPr sz="700" b="0" i="0" u="none" strike="noStrike" baseline="0">
                <a:solidFill>
                  <a:srgbClr val="000000"/>
                </a:solidFill>
                <a:latin typeface="Century Gothic"/>
                <a:ea typeface="Century Gothic"/>
                <a:cs typeface="Century Gothic"/>
              </a:defRPr>
            </a:pPr>
            <a:endParaRPr lang="sv-SE"/>
          </a:p>
        </c:txPr>
        <c:crossAx val="543529264"/>
        <c:crosses val="autoZero"/>
        <c:crossBetween val="midCat"/>
      </c:valAx>
      <c:spPr>
        <a:solidFill>
          <a:srgbClr val="FFFFFF"/>
        </a:solidFill>
        <a:ln w="3175">
          <a:solidFill>
            <a:sysClr val="windowText" lastClr="000000"/>
          </a:solidFill>
        </a:ln>
      </c:spPr>
    </c:plotArea>
    <c:legend>
      <c:legendPos val="r"/>
      <c:overlay val="0"/>
      <c:txPr>
        <a:bodyPr/>
        <a:lstStyle/>
        <a:p>
          <a:pPr>
            <a:defRPr sz="640" b="0" i="0" u="none" strike="noStrike" baseline="0">
              <a:solidFill>
                <a:srgbClr val="000000"/>
              </a:solidFill>
              <a:latin typeface="Century Gothic"/>
              <a:ea typeface="Century Gothic"/>
              <a:cs typeface="Century Gothic"/>
            </a:defRPr>
          </a:pPr>
          <a:endParaRPr lang="sv-SE"/>
        </a:p>
      </c:txPr>
    </c:legend>
    <c:plotVisOnly val="1"/>
    <c:dispBlanksAs val="gap"/>
    <c:showDLblsOverMax val="0"/>
  </c:chart>
  <c:spPr>
    <a:solidFill>
      <a:srgbClr val="DAD7CB"/>
    </a:solidFill>
    <a:ln w="0">
      <a:noFill/>
    </a:ln>
  </c:spPr>
  <c:txPr>
    <a:bodyPr/>
    <a:lstStyle/>
    <a:p>
      <a:pPr>
        <a:defRPr sz="700" b="0" i="0" u="none" strike="noStrike" baseline="0">
          <a:solidFill>
            <a:srgbClr val="000000"/>
          </a:solidFill>
          <a:latin typeface="Century Gothic"/>
          <a:ea typeface="Century Gothic"/>
          <a:cs typeface="Century Gothic"/>
        </a:defRPr>
      </a:pPr>
      <a:endParaRPr lang="sv-SE"/>
    </a:p>
  </c:txPr>
  <c:printSettings>
    <c:headerFooter/>
    <c:pageMargins b="0.75" l="0.7" r="0.7" t="0.75" header="0.3" footer="0.3"/>
    <c:pageSetup/>
  </c:printSettings>
  <c:userShapes r:id="rId2"/>
</c:chartSpace>
</file>

<file path=xl/drawings/_rels/drawing1.xml.rels><?xml version="1.0" encoding="UTF-8" standalone="yes"?>
<Relationships xmlns="http://schemas.openxmlformats.org/package/2006/relationships"><Relationship Id="rId2" Type="http://schemas.openxmlformats.org/officeDocument/2006/relationships/hyperlink" Target="#Inneh&#229;llsf&#246;rteckning!A1"/><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12</xdr:col>
      <xdr:colOff>0</xdr:colOff>
      <xdr:row>81</xdr:row>
      <xdr:rowOff>0</xdr:rowOff>
    </xdr:from>
    <xdr:to>
      <xdr:col>19</xdr:col>
      <xdr:colOff>53340</xdr:colOff>
      <xdr:row>97</xdr:row>
      <xdr:rowOff>53340</xdr:rowOff>
    </xdr:to>
    <xdr:sp macro="" textlink="">
      <xdr:nvSpPr>
        <xdr:cNvPr id="2" name="textruta 1"/>
        <xdr:cNvSpPr txBox="1"/>
      </xdr:nvSpPr>
      <xdr:spPr>
        <a:xfrm>
          <a:off x="7901940" y="1737360"/>
          <a:ext cx="3467100" cy="2735580"/>
        </a:xfrm>
        <a:prstGeom prst="rect">
          <a:avLst/>
        </a:prstGeom>
        <a:solidFill>
          <a:srgbClr val="DAD7CB"/>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800" b="1">
              <a:latin typeface="Century Gothic" panose="020B0502020202020204" pitchFamily="34" charset="0"/>
            </a:rPr>
            <a:t>Dödlighet under nyföddhetstiden</a:t>
          </a:r>
        </a:p>
        <a:p>
          <a:endParaRPr lang="sv-SE" sz="800">
            <a:latin typeface="Century Gothic" panose="020B0502020202020204" pitchFamily="34" charset="0"/>
          </a:endParaRPr>
        </a:p>
        <a:p>
          <a:r>
            <a:rPr lang="sv-SE" sz="800">
              <a:latin typeface="Century Gothic" panose="020B0502020202020204" pitchFamily="34" charset="0"/>
            </a:rPr>
            <a:t>Dödföddhet (intrauterin fosterdöd): innebär att ett barn med en gestationsålder på minst 22+0 veckor är dödfödd (före 1 juli år 2008 gällde gestationsåldrar på minst 28+0 veckor). De flesta avlider innan förlossningen.</a:t>
          </a:r>
        </a:p>
        <a:p>
          <a:r>
            <a:rPr lang="sv-SE" sz="800">
              <a:latin typeface="Century Gothic" panose="020B0502020202020204" pitchFamily="34" charset="0"/>
            </a:rPr>
            <a:t> </a:t>
          </a:r>
        </a:p>
        <a:p>
          <a:r>
            <a:rPr lang="sv-SE" sz="800">
              <a:latin typeface="Century Gothic" panose="020B0502020202020204" pitchFamily="34" charset="0"/>
            </a:rPr>
            <a:t>Neonatal död: definieras som levande fött barn som dör inom 28 dygn efter födseln. Det finns två kategorier, dels tidig neonatal död som inträffar inom 0-6 dygn, dels sen neonatal död som sker 7-27 dygn efter födseln.</a:t>
          </a:r>
        </a:p>
        <a:p>
          <a:r>
            <a:rPr lang="sv-SE" sz="800">
              <a:latin typeface="Century Gothic" panose="020B0502020202020204" pitchFamily="34" charset="0"/>
            </a:rPr>
            <a:t> </a:t>
          </a:r>
        </a:p>
        <a:p>
          <a:r>
            <a:rPr lang="sv-SE" sz="800">
              <a:latin typeface="Century Gothic" panose="020B0502020202020204" pitchFamily="34" charset="0"/>
            </a:rPr>
            <a:t>Främsta orsaken till neonatal dödlighet i höginkomstländer är med-födda fosterskador och komplikationer som relateras till extrem för tidig födsel. Neonatala dödligheten är högre bland flerbörder.</a:t>
          </a:r>
        </a:p>
        <a:p>
          <a:endParaRPr lang="sv-SE" sz="800">
            <a:latin typeface="Century Gothic" panose="020B0502020202020204" pitchFamily="34" charset="0"/>
          </a:endParaRPr>
        </a:p>
        <a:p>
          <a:endParaRPr lang="sv-SE" sz="800">
            <a:latin typeface="Century Gothic" panose="020B0502020202020204" pitchFamily="34" charset="0"/>
          </a:endParaRPr>
        </a:p>
        <a:p>
          <a:endParaRPr lang="sv-SE" sz="800">
            <a:latin typeface="Century Gothic" panose="020B0502020202020204" pitchFamily="34" charset="0"/>
          </a:endParaRPr>
        </a:p>
        <a:p>
          <a:r>
            <a:rPr lang="sv-SE" sz="800">
              <a:latin typeface="Century Gothic" panose="020B0502020202020204" pitchFamily="34" charset="0"/>
            </a:rPr>
            <a:t>Referens: Intrauterin fosterdöd (IUFD). Svensk förening för Obstetrik och Gynekologi (SFOG), Rapport nr 47, 2002</a:t>
          </a:r>
        </a:p>
      </xdr:txBody>
    </xdr:sp>
    <xdr:clientData/>
  </xdr:twoCellAnchor>
  <xdr:twoCellAnchor>
    <xdr:from>
      <xdr:col>11</xdr:col>
      <xdr:colOff>480060</xdr:colOff>
      <xdr:row>98</xdr:row>
      <xdr:rowOff>7620</xdr:rowOff>
    </xdr:from>
    <xdr:to>
      <xdr:col>20</xdr:col>
      <xdr:colOff>480060</xdr:colOff>
      <xdr:row>118</xdr:row>
      <xdr:rowOff>114300</xdr:rowOff>
    </xdr:to>
    <xdr:graphicFrame macro="">
      <xdr:nvGraphicFramePr>
        <xdr:cNvPr id="3" name="5216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285115</xdr:colOff>
      <xdr:row>74</xdr:row>
      <xdr:rowOff>155575</xdr:rowOff>
    </xdr:from>
    <xdr:to>
      <xdr:col>19</xdr:col>
      <xdr:colOff>8162</xdr:colOff>
      <xdr:row>77</xdr:row>
      <xdr:rowOff>79375</xdr:rowOff>
    </xdr:to>
    <xdr:sp macro="" textlink="">
      <xdr:nvSpPr>
        <xdr:cNvPr id="4" name="Rektangel med rundade hörn 3">
          <a:hlinkClick xmlns:r="http://schemas.openxmlformats.org/officeDocument/2006/relationships" r:id="rId2"/>
        </xdr:cNvPr>
        <xdr:cNvSpPr/>
      </xdr:nvSpPr>
      <xdr:spPr>
        <a:xfrm>
          <a:off x="9650095" y="155575"/>
          <a:ext cx="1673767" cy="52578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smtClean="0">
              <a:solidFill>
                <a:srgbClr val="000000"/>
              </a:solidFill>
              <a:latin typeface="Century Gothic" panose="020B0502020202020204" pitchFamily="34" charset="0"/>
            </a:rPr>
            <a:t>Tillbaka till innehållsförteckningen</a:t>
          </a:r>
        </a:p>
      </xdr:txBody>
    </xdr:sp>
    <xdr:clientData/>
  </xdr:twoCellAnchor>
</xdr:wsDr>
</file>

<file path=xl/drawings/drawing2.xml><?xml version="1.0" encoding="utf-8"?>
<c:userShapes xmlns:c="http://schemas.openxmlformats.org/drawingml/2006/chart">
  <cdr:relSizeAnchor xmlns:cdr="http://schemas.openxmlformats.org/drawingml/2006/chartDrawing">
    <cdr:from>
      <cdr:x>0.00024</cdr:x>
      <cdr:y>0.93898</cdr:y>
    </cdr:from>
    <cdr:to>
      <cdr:x>0.66365</cdr:x>
      <cdr:y>0.99749</cdr:y>
    </cdr:to>
    <cdr:sp macro="" textlink="">
      <cdr:nvSpPr>
        <cdr:cNvPr id="9" name="textruta 1"/>
        <cdr:cNvSpPr txBox="1"/>
      </cdr:nvSpPr>
      <cdr:spPr>
        <a:xfrm xmlns:a="http://schemas.openxmlformats.org/drawingml/2006/main">
          <a:off x="1072" y="3248385"/>
          <a:ext cx="2911763" cy="202428"/>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Källa: Medicinska födelseregistret, Socialstyrelsen </a:t>
          </a:r>
        </a:p>
      </cdr:txBody>
    </cdr:sp>
  </cdr:relSizeAnchor>
  <cdr:relSizeAnchor xmlns:cdr="http://schemas.openxmlformats.org/drawingml/2006/chartDrawing">
    <cdr:from>
      <cdr:x>0.00024</cdr:x>
      <cdr:y>0.86054</cdr:y>
    </cdr:from>
    <cdr:to>
      <cdr:x>0.91301</cdr:x>
      <cdr:y>0.98203</cdr:y>
    </cdr:to>
    <cdr:sp macro="" textlink="">
      <cdr:nvSpPr>
        <cdr:cNvPr id="10" name="textruta 2"/>
        <cdr:cNvSpPr txBox="1"/>
      </cdr:nvSpPr>
      <cdr:spPr>
        <a:xfrm xmlns:a="http://schemas.openxmlformats.org/drawingml/2006/main">
          <a:off x="0" y="3030660"/>
          <a:ext cx="4318000" cy="438779"/>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eaLnBrk="1" fontAlgn="auto" latinLnBrk="0" hangingPunct="1">
            <a:lnSpc>
              <a:spcPts val="800"/>
            </a:lnSpc>
            <a:spcBef>
              <a:spcPts val="0"/>
            </a:spcBef>
            <a:spcAft>
              <a:spcPts val="0"/>
            </a:spcAft>
            <a:buClrTx/>
            <a:buSzTx/>
            <a:buFontTx/>
            <a:buNone/>
            <a:tabLst/>
            <a:defRPr/>
          </a:pPr>
          <a:r>
            <a:rPr lang="sv-SE" sz="700">
              <a:effectLst/>
              <a:latin typeface="+mn-lt"/>
              <a:ea typeface="+mn-ea"/>
              <a:cs typeface="+mn-cs"/>
            </a:rPr>
            <a:t>Not. Från och med 2008-07-01 ingår barn med graviditetslängd 22+0 veckor, dessförinnan var gränsen 28+0 veckor</a:t>
          </a:r>
          <a:endParaRPr lang="sv-SE" sz="700">
            <a:effectLst/>
          </a:endParaRPr>
        </a:p>
        <a:p xmlns:a="http://schemas.openxmlformats.org/drawingml/2006/main">
          <a:pPr algn="l"/>
          <a:endParaRPr lang="sv-SE" sz="700"/>
        </a:p>
      </cdr:txBody>
    </cdr:sp>
  </cdr:relSizeAnchor>
  <cdr:relSizeAnchor xmlns:cdr="http://schemas.openxmlformats.org/drawingml/2006/chartDrawing">
    <cdr:from>
      <cdr:x>0.00627</cdr:x>
      <cdr:y>0</cdr:y>
    </cdr:from>
    <cdr:to>
      <cdr:x>1</cdr:x>
      <cdr:y>0.12127</cdr:y>
    </cdr:to>
    <cdr:sp macro="" textlink="">
      <cdr:nvSpPr>
        <cdr:cNvPr id="6" name="textruta 1"/>
        <cdr:cNvSpPr txBox="1"/>
      </cdr:nvSpPr>
      <cdr:spPr>
        <a:xfrm xmlns:a="http://schemas.openxmlformats.org/drawingml/2006/main">
          <a:off x="32867" y="0"/>
          <a:ext cx="5209058" cy="4127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sv-SE" sz="1000" b="1">
              <a:effectLst/>
              <a:latin typeface="+mn-lt"/>
              <a:ea typeface="+mn-ea"/>
              <a:cs typeface="+mn-cs"/>
            </a:rPr>
            <a:t>Diagram 16.1. Dödföddhet och neonatal dödlighet inom 0─27 dygn efter födseln, 1973─2016</a:t>
          </a:r>
          <a:endParaRPr lang="sv-SE" sz="1000">
            <a:effectLst/>
          </a:endParaRPr>
        </a:p>
        <a:p xmlns:a="http://schemas.openxmlformats.org/drawingml/2006/main">
          <a:endParaRPr lang="sv-SE" sz="1000" b="1"/>
        </a:p>
      </cdr:txBody>
    </cdr:sp>
  </cdr:relSizeAnchor>
</c:userShapes>
</file>

<file path=xl/drawings/drawing3.xml><?xml version="1.0" encoding="utf-8"?>
<xdr:wsDr xmlns:xdr="http://schemas.openxmlformats.org/drawingml/2006/spreadsheetDrawing" xmlns:a="http://schemas.openxmlformats.org/drawingml/2006/main">
  <xdr:twoCellAnchor editAs="oneCell">
    <xdr:from>
      <xdr:col>2</xdr:col>
      <xdr:colOff>0</xdr:colOff>
      <xdr:row>40</xdr:row>
      <xdr:rowOff>0</xdr:rowOff>
    </xdr:from>
    <xdr:to>
      <xdr:col>11</xdr:col>
      <xdr:colOff>122796</xdr:colOff>
      <xdr:row>52</xdr:row>
      <xdr:rowOff>167640</xdr:rowOff>
    </xdr:to>
    <xdr:pic>
      <xdr:nvPicPr>
        <xdr:cNvPr id="2" name="Bildobjekt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9200" y="6050280"/>
          <a:ext cx="7613256" cy="2362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579120</xdr:colOff>
      <xdr:row>0</xdr:row>
      <xdr:rowOff>129539</xdr:rowOff>
    </xdr:from>
    <xdr:to>
      <xdr:col>10</xdr:col>
      <xdr:colOff>274320</xdr:colOff>
      <xdr:row>39</xdr:row>
      <xdr:rowOff>98012</xdr:rowOff>
    </xdr:to>
    <xdr:pic>
      <xdr:nvPicPr>
        <xdr:cNvPr id="2"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9120" y="129539"/>
          <a:ext cx="5791200" cy="7222713"/>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BF%20projekt/Desktop/2018-1-6-tabeller%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r information"/>
      <sheetName val="Innehållsförteckning"/>
      <sheetName val="Om statistiken"/>
      <sheetName val="Definitioner och mått"/>
      <sheetName val="Ordlista - List of Terms"/>
      <sheetName val="1.1 Ålder - översikt"/>
      <sheetName val="1.2 Ålder - kategorier"/>
      <sheetName val="1.3 Ålder - median"/>
      <sheetName val="1.4 Ålder - län år 2016"/>
      <sheetName val="1.5 Ålder-län 1976–2016"/>
      <sheetName val="2.1 Födelseland - år 1973-2016"/>
      <sheetName val="3.1 Utbildning - översikt"/>
      <sheetName val="3.2 Utbildning - utfall"/>
      <sheetName val="4.1 BMI - översikt"/>
      <sheetName val="4.2 BMI - paritet"/>
      <sheetName val="4.3 BMI - övervikt, fetma"/>
      <sheetName val="4.4 BMI - län 1996-2016"/>
      <sheetName val="4.5 BMI - län, kategorier"/>
      <sheetName val="4.6 BMI - utbildning"/>
      <sheetName val="5.1 Tobak - översikt"/>
      <sheetName val="5.2 Tobak 12v före grav. Perio"/>
      <sheetName val="5.3 Tobak 12v före grav. Ålder"/>
      <sheetName val="5.4 Tobak 12v före grav. Län"/>
      <sheetName val="5.5 Tobak vecka 8-12 Period"/>
      <sheetName val="5.6 Tobak vecka 8-12 Ålder"/>
      <sheetName val="5.7 Tobak vecka 8-12 Län"/>
      <sheetName val="5.8 Tobak vecka 8-12 Dödlighet"/>
      <sheetName val="5.9 Tobak vecka 30-32 Period"/>
      <sheetName val="5.10 Tobak vecka 30-32 Ålder"/>
      <sheetName val="5.11 Tobak vecka 30-32 Län"/>
      <sheetName val="5.12 Tobak - utbildning"/>
      <sheetName val="5.13 Tobak - kommun"/>
      <sheetName val="6.1 Paritet - översikt"/>
      <sheetName val="6.2 Paritet - bördtyp, län"/>
      <sheetName val="6.3 Paritet - bördtyp, sjukhus"/>
      <sheetName val="6.4 Paritet Förlossn. total"/>
      <sheetName val="6.5 Paritet Mödrarnas förlossn"/>
      <sheetName val="6.6 Paritet - flerbördsförl."/>
      <sheetName val="7.1 Induktion - översikt"/>
      <sheetName val="7.2 Induktion - enkelbörd"/>
      <sheetName val="8.1 Smärtlindring, farma."/>
      <sheetName val="8.2 Smärtlindring, farma."/>
      <sheetName val="8.3 Smärtlindring, farma."/>
      <sheetName val="8.4 Smärtlindring, farma."/>
      <sheetName val="8.5 Smärtlindring, ej farma."/>
      <sheetName val="8.6 Smärtlindring, ej farma."/>
      <sheetName val="8.7 Smärtlindring, ej farma."/>
      <sheetName val="8.8 Smärtlindring, ej farma."/>
      <sheetName val="9.1 Förlossningssätt - detalj"/>
      <sheetName val="9.2 Förlossningssätt - bördtyp"/>
      <sheetName val="9.3 Förlossningssätt-landst"/>
      <sheetName val="9.4. Förlossningssätt-sjh"/>
      <sheetName val="9.5. Förlossningssätt-sjh"/>
      <sheetName val="10.1 Sätesbjudning - översikt"/>
      <sheetName val="10.2 Sätesbjudning - landsting"/>
      <sheetName val="11.1 Perinealklipp - översikt"/>
      <sheetName val="11.2 Perinealklipp - landsting"/>
      <sheetName val="11.3 Perinealklipp - sjukhus"/>
      <sheetName val="12.1 Perinealbristning - övers"/>
      <sheetName val="12.2 Perinealbristning - landst"/>
      <sheetName val="12.3 Perinealbristning - sjukh"/>
      <sheetName val="12.4 Perinealbristning - fövikt"/>
      <sheetName val="12.5 Perinealbristning - instr"/>
      <sheetName val="13.1 Vårdtid - översikt"/>
      <sheetName val="13.2 Vårdtid - sjukhus"/>
      <sheetName val="14.1 Födelsevikt - detaljerad"/>
      <sheetName val="14.2 Födelsevikt - detaljerad"/>
      <sheetName val="14.3 Födelsevikt - 37+, enkel"/>
      <sheetName val="15.1 Gestationsålder - översik"/>
      <sheetName val="15.2 Gestationsålder - paritet"/>
      <sheetName val="16.1 Dödlighet - översikt"/>
      <sheetName val="16.2 Dödlighet - grav.längd"/>
      <sheetName val="16.3 Dödlighet - vikt"/>
      <sheetName val="16.4 Dödlighet - neonatal"/>
      <sheetName val="16.5 Dödlighet - neonatal"/>
      <sheetName val="16.6 Dödlighet - bakgrundsdat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row r="6">
          <cell r="D6" t="str">
            <v>Dödföddhet, per 1 000 födda</v>
          </cell>
          <cell r="J6" t="str">
            <v>Neonatal dödlighet 0─27 dygn, per 1 000 levande födda</v>
          </cell>
        </row>
        <row r="7">
          <cell r="A7">
            <v>1973</v>
          </cell>
          <cell r="D7">
            <v>7.1841838274000001</v>
          </cell>
          <cell r="J7">
            <v>7.8806124045999999</v>
          </cell>
        </row>
        <row r="8">
          <cell r="A8">
            <v>1974</v>
          </cell>
          <cell r="D8">
            <v>6.6886592692000004</v>
          </cell>
          <cell r="J8">
            <v>7.3741319841999999</v>
          </cell>
        </row>
        <row r="9">
          <cell r="A9">
            <v>1975</v>
          </cell>
          <cell r="D9">
            <v>5.8903051371000004</v>
          </cell>
          <cell r="J9">
            <v>6.3914521612000001</v>
          </cell>
        </row>
        <row r="10">
          <cell r="A10">
            <v>1976</v>
          </cell>
          <cell r="D10">
            <v>5.6123797709999996</v>
          </cell>
          <cell r="J10">
            <v>6.0121469908999998</v>
          </cell>
        </row>
        <row r="11">
          <cell r="A11">
            <v>1977</v>
          </cell>
          <cell r="D11">
            <v>5.0691148305000002</v>
          </cell>
          <cell r="J11">
            <v>5.8795836166999997</v>
          </cell>
        </row>
        <row r="12">
          <cell r="A12">
            <v>1978</v>
          </cell>
          <cell r="D12">
            <v>4.9057494955000003</v>
          </cell>
          <cell r="J12">
            <v>5.2427750030000002</v>
          </cell>
        </row>
        <row r="13">
          <cell r="A13">
            <v>1979</v>
          </cell>
          <cell r="D13">
            <v>4.4090975421999996</v>
          </cell>
          <cell r="J13">
            <v>5.0672669213999999</v>
          </cell>
        </row>
        <row r="14">
          <cell r="A14">
            <v>1980</v>
          </cell>
          <cell r="D14">
            <v>4.3103448275999998</v>
          </cell>
          <cell r="J14">
            <v>4.8376882909000001</v>
          </cell>
        </row>
        <row r="15">
          <cell r="A15">
            <v>1981</v>
          </cell>
          <cell r="D15">
            <v>3.7895770619000002</v>
          </cell>
          <cell r="J15">
            <v>4.4147744929000003</v>
          </cell>
        </row>
        <row r="16">
          <cell r="A16">
            <v>1982</v>
          </cell>
          <cell r="D16">
            <v>3.8657834727</v>
          </cell>
          <cell r="J16">
            <v>4.2187193406999999</v>
          </cell>
        </row>
        <row r="17">
          <cell r="A17">
            <v>1983</v>
          </cell>
          <cell r="D17">
            <v>3.4442665029000001</v>
          </cell>
          <cell r="J17">
            <v>4.1606128649</v>
          </cell>
        </row>
        <row r="18">
          <cell r="A18">
            <v>1984</v>
          </cell>
          <cell r="D18">
            <v>3.6918639069000001</v>
          </cell>
          <cell r="J18">
            <v>3.9432176656000002</v>
          </cell>
        </row>
        <row r="19">
          <cell r="A19">
            <v>1985</v>
          </cell>
          <cell r="D19">
            <v>3.6483296372999998</v>
          </cell>
          <cell r="J19">
            <v>4.1437597439999996</v>
          </cell>
        </row>
        <row r="20">
          <cell r="A20">
            <v>1986</v>
          </cell>
          <cell r="D20">
            <v>3.9767120584</v>
          </cell>
          <cell r="J20">
            <v>3.5863954744000002</v>
          </cell>
        </row>
        <row r="21">
          <cell r="A21">
            <v>1987</v>
          </cell>
          <cell r="D21">
            <v>3.7826784051</v>
          </cell>
          <cell r="J21">
            <v>3.6621211390999999</v>
          </cell>
        </row>
        <row r="22">
          <cell r="A22">
            <v>1988</v>
          </cell>
          <cell r="D22">
            <v>3.5974127336000001</v>
          </cell>
          <cell r="J22">
            <v>3.4033204882999999</v>
          </cell>
        </row>
        <row r="23">
          <cell r="A23">
            <v>1989</v>
          </cell>
          <cell r="D23">
            <v>3.6816741196999998</v>
          </cell>
          <cell r="J23">
            <v>3.5819802859999998</v>
          </cell>
        </row>
        <row r="24">
          <cell r="A24">
            <v>1990</v>
          </cell>
          <cell r="D24">
            <v>3.5394188503000001</v>
          </cell>
          <cell r="J24">
            <v>3.4128575521000002</v>
          </cell>
        </row>
        <row r="25">
          <cell r="A25">
            <v>1991</v>
          </cell>
          <cell r="D25">
            <v>3.8119440915</v>
          </cell>
          <cell r="J25">
            <v>3.5990510854000002</v>
          </cell>
        </row>
        <row r="26">
          <cell r="A26">
            <v>1992</v>
          </cell>
          <cell r="D26">
            <v>3.2659510352000001</v>
          </cell>
          <cell r="J26">
            <v>3.1377419698</v>
          </cell>
        </row>
        <row r="27">
          <cell r="A27">
            <v>1993</v>
          </cell>
          <cell r="D27">
            <v>3.4754540719000002</v>
          </cell>
          <cell r="J27">
            <v>3.1019708654999998</v>
          </cell>
        </row>
        <row r="28">
          <cell r="A28">
            <v>1994</v>
          </cell>
          <cell r="D28">
            <v>3.1689443453999999</v>
          </cell>
          <cell r="J28">
            <v>2.9983924281999998</v>
          </cell>
        </row>
        <row r="29">
          <cell r="A29">
            <v>1995</v>
          </cell>
          <cell r="D29">
            <v>3.4268034777</v>
          </cell>
          <cell r="J29">
            <v>2.7901676064999998</v>
          </cell>
        </row>
        <row r="30">
          <cell r="A30">
            <v>1996</v>
          </cell>
          <cell r="D30">
            <v>3.4940305912</v>
          </cell>
          <cell r="J30">
            <v>2.4257960636</v>
          </cell>
        </row>
        <row r="31">
          <cell r="A31">
            <v>1997</v>
          </cell>
          <cell r="D31">
            <v>3.9285233241999999</v>
          </cell>
          <cell r="J31">
            <v>2.2987987649999999</v>
          </cell>
        </row>
        <row r="32">
          <cell r="A32">
            <v>1998</v>
          </cell>
          <cell r="D32">
            <v>3.7279092253999999</v>
          </cell>
          <cell r="J32">
            <v>2.3035816601999999</v>
          </cell>
        </row>
        <row r="33">
          <cell r="A33">
            <v>1999</v>
          </cell>
          <cell r="D33">
            <v>3.7028868587999999</v>
          </cell>
          <cell r="J33">
            <v>2.2952347664000001</v>
          </cell>
        </row>
        <row r="34">
          <cell r="A34">
            <v>2000</v>
          </cell>
          <cell r="D34">
            <v>3.8119865800000001</v>
          </cell>
          <cell r="J34">
            <v>2.2937062937000001</v>
          </cell>
        </row>
        <row r="35">
          <cell r="A35">
            <v>2001</v>
          </cell>
          <cell r="D35">
            <v>3.6676572287</v>
          </cell>
          <cell r="J35">
            <v>2.4836731751999999</v>
          </cell>
        </row>
        <row r="36">
          <cell r="A36">
            <v>2002</v>
          </cell>
          <cell r="D36">
            <v>3.4289080085000001</v>
          </cell>
          <cell r="J36">
            <v>2.1108624984</v>
          </cell>
        </row>
        <row r="37">
          <cell r="A37">
            <v>2003</v>
          </cell>
          <cell r="D37">
            <v>3.3715510150000001</v>
          </cell>
          <cell r="J37">
            <v>2.2213391210000002</v>
          </cell>
        </row>
        <row r="38">
          <cell r="A38">
            <v>2004</v>
          </cell>
          <cell r="D38">
            <v>3.1094650532000001</v>
          </cell>
          <cell r="J38">
            <v>2.0959987285000001</v>
          </cell>
        </row>
        <row r="39">
          <cell r="A39">
            <v>2005</v>
          </cell>
          <cell r="D39">
            <v>2.9281268920999999</v>
          </cell>
          <cell r="J39">
            <v>1.4434754908</v>
          </cell>
        </row>
        <row r="40">
          <cell r="A40">
            <v>2006</v>
          </cell>
          <cell r="D40">
            <v>2.9445225188999999</v>
          </cell>
          <cell r="J40">
            <v>1.8026137900000001</v>
          </cell>
        </row>
        <row r="41">
          <cell r="A41">
            <v>2007</v>
          </cell>
          <cell r="D41">
            <v>3.0292735406000002</v>
          </cell>
          <cell r="J41">
            <v>1.6754224052</v>
          </cell>
        </row>
        <row r="42">
          <cell r="A42" t="str">
            <v>2008*</v>
          </cell>
          <cell r="D42">
            <v>3.5996787978999998</v>
          </cell>
          <cell r="J42">
            <v>1.6673922911000001</v>
          </cell>
        </row>
        <row r="43">
          <cell r="A43">
            <v>2009</v>
          </cell>
          <cell r="D43">
            <v>4.0900354347999999</v>
          </cell>
          <cell r="J43">
            <v>1.5732186957000001</v>
          </cell>
        </row>
        <row r="44">
          <cell r="A44">
            <v>2010</v>
          </cell>
          <cell r="D44">
            <v>3.7342272320999998</v>
          </cell>
          <cell r="J44">
            <v>1.5690239799000001</v>
          </cell>
        </row>
        <row r="45">
          <cell r="A45">
            <v>2011</v>
          </cell>
          <cell r="D45">
            <v>3.9874986528999998</v>
          </cell>
          <cell r="J45">
            <v>1.4426891726</v>
          </cell>
        </row>
        <row r="46">
          <cell r="A46">
            <v>2012</v>
          </cell>
          <cell r="D46">
            <v>3.8929872900000002</v>
          </cell>
          <cell r="J46">
            <v>1.4187308159000001</v>
          </cell>
        </row>
        <row r="47">
          <cell r="A47">
            <v>2013</v>
          </cell>
          <cell r="D47">
            <v>3.7744188101999998</v>
          </cell>
          <cell r="J47">
            <v>1.7568298980999999</v>
          </cell>
        </row>
        <row r="48">
          <cell r="A48">
            <v>2014</v>
          </cell>
          <cell r="D48">
            <v>4.0100250626999996</v>
          </cell>
          <cell r="J48">
            <v>1.5358450618999999</v>
          </cell>
        </row>
        <row r="49">
          <cell r="A49">
            <v>2015</v>
          </cell>
          <cell r="D49">
            <v>3.6599895429</v>
          </cell>
          <cell r="J49">
            <v>1.6603578802000001</v>
          </cell>
        </row>
        <row r="50">
          <cell r="A50">
            <v>2016</v>
          </cell>
          <cell r="D50">
            <v>3.5552336824999999</v>
          </cell>
          <cell r="J50">
            <v>1.5361871174999999</v>
          </cell>
        </row>
      </sheetData>
      <sheetData sheetId="71"/>
      <sheetData sheetId="72"/>
      <sheetData sheetId="73"/>
      <sheetData sheetId="74"/>
      <sheetData sheetId="75"/>
    </sheetDataSet>
  </externalBook>
</externalLink>
</file>

<file path=xl/tables/table1.xml><?xml version="1.0" encoding="utf-8"?>
<table xmlns="http://schemas.openxmlformats.org/spreadsheetml/2006/main" id="1" name="Table2" displayName="Table2" ref="B29:J41" totalsRowCount="1">
  <autoFilter ref="B29:J40"/>
  <tableColumns count="9">
    <tableColumn id="1" name="GESTATIONS ALDER GRUPPER" dataDxfId="1" totalsRowDxfId="0"/>
    <tableColumn id="2" name="2010" totalsRowFunction="custom">
      <totalsRowFormula>SUM(C30:C40)</totalsRowFormula>
    </tableColumn>
    <tableColumn id="3" name="2011" totalsRowFunction="custom">
      <totalsRowFormula>SUM(D30:D40)</totalsRowFormula>
    </tableColumn>
    <tableColumn id="4" name="2012" totalsRowFunction="custom">
      <totalsRowFormula>SUM(E30:E40)</totalsRowFormula>
    </tableColumn>
    <tableColumn id="5" name="2013" totalsRowFunction="custom">
      <totalsRowFormula>SUM(F30:F40)</totalsRowFormula>
    </tableColumn>
    <tableColumn id="6" name="2014" totalsRowFunction="custom">
      <totalsRowFormula>SUM(G30:G40)</totalsRowFormula>
    </tableColumn>
    <tableColumn id="7" name="2015" totalsRowFunction="custom">
      <totalsRowFormula>SUM(H30:H40)</totalsRowFormula>
    </tableColumn>
    <tableColumn id="8" name="2016" totalsRowFunction="custom">
      <totalsRowFormula>SUM(I30:I40)</totalsRowFormula>
    </tableColumn>
    <tableColumn id="9" name="2017" totalsRowFunction="custom">
      <totalsRowFormula>SUM(J30:J40)</totalsRowFormula>
    </tableColum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dimension ref="A1:X66"/>
  <sheetViews>
    <sheetView tabSelected="1" topLeftCell="A18" workbookViewId="0">
      <selection activeCell="A19" sqref="A19:K43"/>
    </sheetView>
  </sheetViews>
  <sheetFormatPr defaultColWidth="8.77734375" defaultRowHeight="14.4" x14ac:dyDescent="0.3"/>
  <cols>
    <col min="1" max="1" width="40.6640625" customWidth="1"/>
    <col min="2" max="8" width="8.21875" bestFit="1" customWidth="1"/>
  </cols>
  <sheetData>
    <row r="1" spans="1:10" ht="18" x14ac:dyDescent="0.35">
      <c r="A1" s="1" t="s">
        <v>208</v>
      </c>
    </row>
    <row r="2" spans="1:10" ht="18" x14ac:dyDescent="0.35">
      <c r="A2" s="1"/>
    </row>
    <row r="3" spans="1:10" s="3" customFormat="1" ht="15.6" x14ac:dyDescent="0.3">
      <c r="A3" s="11" t="s">
        <v>212</v>
      </c>
      <c r="B3" s="11"/>
      <c r="C3" s="11"/>
      <c r="D3" s="11"/>
      <c r="E3" s="11"/>
      <c r="F3" s="12"/>
      <c r="G3" s="12"/>
      <c r="H3" s="12"/>
      <c r="I3" s="12"/>
    </row>
    <row r="4" spans="1:10" s="3" customFormat="1" ht="15.6" x14ac:dyDescent="0.3">
      <c r="A4" s="12"/>
      <c r="B4" s="12"/>
      <c r="C4" s="12"/>
      <c r="D4" s="12"/>
      <c r="E4" s="12"/>
      <c r="F4" s="12"/>
      <c r="G4" s="12"/>
      <c r="H4" s="12"/>
      <c r="I4" s="12"/>
    </row>
    <row r="5" spans="1:10" s="3" customFormat="1" ht="15.6" x14ac:dyDescent="0.3">
      <c r="A5" s="6"/>
      <c r="B5" s="7">
        <v>2010</v>
      </c>
      <c r="C5" s="7">
        <v>2011</v>
      </c>
      <c r="D5" s="7">
        <v>2012</v>
      </c>
      <c r="E5" s="7">
        <v>2013</v>
      </c>
      <c r="F5" s="7">
        <v>2014</v>
      </c>
      <c r="G5" s="7">
        <v>2015</v>
      </c>
      <c r="H5" s="7">
        <v>2016</v>
      </c>
      <c r="I5" s="7">
        <v>2017</v>
      </c>
      <c r="J5" s="24">
        <v>2018</v>
      </c>
    </row>
    <row r="6" spans="1:10" s="3" customFormat="1" ht="15.6" x14ac:dyDescent="0.3">
      <c r="A6" s="8" t="s">
        <v>46</v>
      </c>
      <c r="B6" s="9">
        <v>231</v>
      </c>
      <c r="C6" s="9">
        <v>227</v>
      </c>
      <c r="D6" s="9">
        <v>230</v>
      </c>
      <c r="E6" s="9">
        <v>212</v>
      </c>
      <c r="F6" s="9">
        <v>237</v>
      </c>
      <c r="G6" s="9">
        <v>208</v>
      </c>
      <c r="H6" s="9">
        <v>202</v>
      </c>
      <c r="I6" s="9">
        <v>194</v>
      </c>
      <c r="J6" s="23">
        <v>213</v>
      </c>
    </row>
    <row r="7" spans="1:10" s="3" customFormat="1" ht="15.6" x14ac:dyDescent="0.3">
      <c r="A7" s="8" t="s">
        <v>47</v>
      </c>
      <c r="B7" s="9">
        <v>195</v>
      </c>
      <c r="C7" s="9">
        <v>202</v>
      </c>
      <c r="D7" s="9">
        <v>223</v>
      </c>
      <c r="E7" s="9">
        <v>229</v>
      </c>
      <c r="F7" s="9">
        <v>219</v>
      </c>
      <c r="G7" s="9">
        <v>221</v>
      </c>
      <c r="H7" s="9">
        <v>212</v>
      </c>
      <c r="I7" s="9">
        <v>205</v>
      </c>
      <c r="J7" s="23">
        <v>229</v>
      </c>
    </row>
    <row r="8" spans="1:10" s="3" customFormat="1" ht="15.6" x14ac:dyDescent="0.3">
      <c r="A8" s="8" t="s">
        <v>48</v>
      </c>
      <c r="B8" s="9">
        <v>426</v>
      </c>
      <c r="C8" s="9">
        <v>429</v>
      </c>
      <c r="D8" s="9">
        <v>453</v>
      </c>
      <c r="E8" s="9">
        <v>441</v>
      </c>
      <c r="F8" s="9">
        <v>456</v>
      </c>
      <c r="G8" s="9">
        <v>429</v>
      </c>
      <c r="H8" s="9">
        <v>414</v>
      </c>
      <c r="I8" s="9">
        <v>399</v>
      </c>
      <c r="J8" s="23">
        <v>442</v>
      </c>
    </row>
    <row r="9" spans="1:10" s="3" customFormat="1" ht="15.6" x14ac:dyDescent="0.3">
      <c r="A9" s="8"/>
      <c r="B9" s="6"/>
      <c r="C9" s="6"/>
      <c r="D9" s="6"/>
      <c r="E9" s="6"/>
      <c r="F9" s="6"/>
      <c r="G9" s="6"/>
      <c r="H9" s="6"/>
      <c r="I9" s="6"/>
    </row>
    <row r="10" spans="1:10" s="3" customFormat="1" ht="15.6" x14ac:dyDescent="0.3">
      <c r="A10" s="8" t="s">
        <v>69</v>
      </c>
      <c r="B10" s="21">
        <v>115641</v>
      </c>
      <c r="C10" s="20">
        <v>111770</v>
      </c>
      <c r="D10" s="20">
        <v>113177</v>
      </c>
      <c r="E10" s="21">
        <v>113593</v>
      </c>
      <c r="F10" s="20">
        <v>114907</v>
      </c>
      <c r="G10" s="20">
        <v>114870</v>
      </c>
      <c r="H10" s="21">
        <v>117425</v>
      </c>
      <c r="I10" s="20">
        <v>115416</v>
      </c>
      <c r="J10" s="109">
        <v>115832</v>
      </c>
    </row>
    <row r="11" spans="1:10" s="3" customFormat="1" ht="15.6" x14ac:dyDescent="0.3">
      <c r="A11" s="10"/>
      <c r="B11" s="10"/>
      <c r="C11" s="10"/>
      <c r="D11" s="10"/>
      <c r="E11" s="10"/>
      <c r="F11" s="10"/>
      <c r="G11" s="10"/>
      <c r="H11" s="10"/>
      <c r="I11" s="10"/>
    </row>
    <row r="12" spans="1:10" s="3" customFormat="1" ht="15.6" x14ac:dyDescent="0.3">
      <c r="A12" s="11" t="s">
        <v>49</v>
      </c>
      <c r="B12" s="11"/>
      <c r="C12" s="11"/>
      <c r="D12" s="11"/>
      <c r="E12" s="10"/>
      <c r="F12" s="10"/>
      <c r="G12" s="10"/>
      <c r="H12" s="10"/>
      <c r="I12" s="10"/>
    </row>
    <row r="13" spans="1:10" s="3" customFormat="1" ht="15.6" x14ac:dyDescent="0.3">
      <c r="A13" s="10" t="s">
        <v>210</v>
      </c>
      <c r="B13" s="10"/>
      <c r="C13" s="10"/>
      <c r="D13" s="10"/>
      <c r="E13" s="10"/>
      <c r="F13" s="10"/>
      <c r="G13" s="10"/>
      <c r="H13" s="10"/>
      <c r="I13" s="10"/>
    </row>
    <row r="14" spans="1:10" s="3" customFormat="1" ht="15.6" x14ac:dyDescent="0.3">
      <c r="A14" s="10"/>
      <c r="B14" s="9">
        <v>3.67</v>
      </c>
      <c r="C14" s="9">
        <v>3.82</v>
      </c>
      <c r="D14" s="9">
        <v>3.99</v>
      </c>
      <c r="E14" s="9">
        <v>3.87</v>
      </c>
      <c r="F14" s="9">
        <v>3.95</v>
      </c>
      <c r="G14" s="9">
        <v>3.72</v>
      </c>
      <c r="H14" s="9">
        <v>3.51</v>
      </c>
      <c r="I14" s="9">
        <v>3.46</v>
      </c>
      <c r="J14" s="109">
        <v>3.82</v>
      </c>
    </row>
    <row r="15" spans="1:10" s="3" customFormat="1" ht="15.6" x14ac:dyDescent="0.3">
      <c r="A15" s="13"/>
    </row>
    <row r="16" spans="1:10" s="3" customFormat="1" ht="15.6" x14ac:dyDescent="0.3"/>
    <row r="17" spans="1:24" s="3" customFormat="1" ht="15.6" x14ac:dyDescent="0.3">
      <c r="A17" s="13" t="s">
        <v>0</v>
      </c>
      <c r="L17" s="11" t="s">
        <v>85</v>
      </c>
    </row>
    <row r="18" spans="1:24" s="3" customFormat="1" ht="15.6" x14ac:dyDescent="0.3"/>
    <row r="19" spans="1:24" s="3" customFormat="1" ht="15.6" x14ac:dyDescent="0.3">
      <c r="B19" s="24" t="s">
        <v>1</v>
      </c>
      <c r="C19" s="24" t="s">
        <v>2</v>
      </c>
      <c r="D19" s="24" t="s">
        <v>3</v>
      </c>
      <c r="E19" s="24" t="s">
        <v>4</v>
      </c>
      <c r="F19" s="24" t="s">
        <v>5</v>
      </c>
      <c r="G19" s="24" t="s">
        <v>6</v>
      </c>
      <c r="H19" s="24" t="s">
        <v>7</v>
      </c>
      <c r="I19" s="25">
        <v>2017</v>
      </c>
      <c r="J19" s="24">
        <v>2018</v>
      </c>
      <c r="L19" s="24" t="s">
        <v>1</v>
      </c>
      <c r="M19" s="24" t="s">
        <v>2</v>
      </c>
      <c r="N19" s="24" t="s">
        <v>3</v>
      </c>
      <c r="O19" s="24" t="s">
        <v>4</v>
      </c>
      <c r="P19" s="24" t="s">
        <v>5</v>
      </c>
      <c r="Q19" s="24" t="s">
        <v>6</v>
      </c>
      <c r="R19" s="24" t="s">
        <v>7</v>
      </c>
      <c r="S19" s="25">
        <v>2017</v>
      </c>
      <c r="T19" s="25" t="s">
        <v>209</v>
      </c>
      <c r="V19" s="34" t="s">
        <v>86</v>
      </c>
      <c r="W19" s="34"/>
      <c r="X19" s="34"/>
    </row>
    <row r="20" spans="1:24" s="3" customFormat="1" ht="15.6" x14ac:dyDescent="0.3">
      <c r="A20" s="13" t="s">
        <v>8</v>
      </c>
      <c r="B20" s="23">
        <v>103</v>
      </c>
      <c r="C20" s="23">
        <v>102</v>
      </c>
      <c r="D20" s="23">
        <v>104</v>
      </c>
      <c r="E20" s="23">
        <v>96</v>
      </c>
      <c r="F20" s="23">
        <v>99</v>
      </c>
      <c r="G20" s="23">
        <v>94</v>
      </c>
      <c r="H20" s="23">
        <v>93</v>
      </c>
      <c r="I20" s="23">
        <v>75</v>
      </c>
      <c r="J20" s="109">
        <v>87</v>
      </c>
      <c r="L20" s="105">
        <v>3.47</v>
      </c>
      <c r="M20" s="105">
        <v>3.5</v>
      </c>
      <c r="N20" s="105">
        <v>3.59</v>
      </c>
      <c r="O20" s="105">
        <v>3.24</v>
      </c>
      <c r="P20" s="105">
        <v>3.35</v>
      </c>
      <c r="Q20" s="105">
        <v>3.2</v>
      </c>
      <c r="R20" s="105">
        <v>3.15</v>
      </c>
      <c r="S20" s="104">
        <v>2.6</v>
      </c>
      <c r="T20" s="104">
        <v>2.78</v>
      </c>
      <c r="U20" s="36"/>
      <c r="V20" s="36">
        <v>28500</v>
      </c>
    </row>
    <row r="21" spans="1:24" s="3" customFormat="1" ht="15.6" x14ac:dyDescent="0.3">
      <c r="A21" s="13" t="s">
        <v>9</v>
      </c>
      <c r="B21" s="23">
        <v>18</v>
      </c>
      <c r="C21" s="23">
        <v>9</v>
      </c>
      <c r="D21" s="23">
        <v>16</v>
      </c>
      <c r="E21" s="23">
        <v>12</v>
      </c>
      <c r="F21" s="23">
        <v>11</v>
      </c>
      <c r="G21" s="23">
        <v>17</v>
      </c>
      <c r="H21" s="23">
        <v>8</v>
      </c>
      <c r="I21" s="23">
        <v>16</v>
      </c>
      <c r="J21" s="23">
        <v>14</v>
      </c>
      <c r="L21" s="105">
        <v>4.34</v>
      </c>
      <c r="M21" s="105">
        <v>2.25</v>
      </c>
      <c r="N21" s="105">
        <v>3.87</v>
      </c>
      <c r="O21" s="105">
        <v>3.05</v>
      </c>
      <c r="P21" s="105">
        <v>2.75</v>
      </c>
      <c r="Q21" s="105">
        <v>4.07</v>
      </c>
      <c r="R21" s="105">
        <v>1.87</v>
      </c>
      <c r="S21" s="105">
        <v>3.85</v>
      </c>
      <c r="T21" s="105"/>
      <c r="U21" s="36"/>
      <c r="V21" s="36">
        <v>4000</v>
      </c>
    </row>
    <row r="22" spans="1:24" s="3" customFormat="1" ht="15.6" x14ac:dyDescent="0.3">
      <c r="A22" s="13" t="s">
        <v>10</v>
      </c>
      <c r="B22" s="23">
        <v>19</v>
      </c>
      <c r="C22" s="23">
        <v>12</v>
      </c>
      <c r="D22" s="23">
        <v>19</v>
      </c>
      <c r="E22" s="23">
        <v>12</v>
      </c>
      <c r="F22" s="23">
        <v>20</v>
      </c>
      <c r="G22" s="23">
        <v>14</v>
      </c>
      <c r="H22" s="23">
        <v>23</v>
      </c>
      <c r="I22" s="23">
        <v>15</v>
      </c>
      <c r="J22" s="23">
        <v>16</v>
      </c>
      <c r="L22" s="110">
        <v>6.3</v>
      </c>
      <c r="M22" s="105">
        <v>4.1500000000000004</v>
      </c>
      <c r="N22" s="110">
        <v>6.31</v>
      </c>
      <c r="O22" s="105">
        <v>3.86</v>
      </c>
      <c r="P22" s="110">
        <v>6.34</v>
      </c>
      <c r="Q22" s="105">
        <v>4.42</v>
      </c>
      <c r="R22" s="110">
        <v>7.04</v>
      </c>
      <c r="S22" s="105">
        <v>4.55</v>
      </c>
      <c r="T22" s="105"/>
      <c r="U22" s="36"/>
      <c r="V22" s="36">
        <v>3000</v>
      </c>
    </row>
    <row r="23" spans="1:24" s="3" customFormat="1" ht="15.6" x14ac:dyDescent="0.3">
      <c r="A23" s="13" t="s">
        <v>11</v>
      </c>
      <c r="B23" s="23">
        <v>23</v>
      </c>
      <c r="C23" s="23">
        <v>20</v>
      </c>
      <c r="D23" s="23">
        <v>22</v>
      </c>
      <c r="E23" s="23">
        <v>24</v>
      </c>
      <c r="F23" s="23">
        <v>30</v>
      </c>
      <c r="G23" s="23">
        <v>25</v>
      </c>
      <c r="H23" s="23">
        <v>18</v>
      </c>
      <c r="I23" s="23">
        <v>22</v>
      </c>
      <c r="J23" s="23">
        <v>22</v>
      </c>
      <c r="L23" s="106">
        <v>4.59</v>
      </c>
      <c r="M23" s="106">
        <v>4.1900000000000004</v>
      </c>
      <c r="N23" s="106">
        <v>4.32</v>
      </c>
      <c r="O23" s="106">
        <v>4.75</v>
      </c>
      <c r="P23" s="107">
        <v>5.9</v>
      </c>
      <c r="Q23" s="106">
        <v>4.87</v>
      </c>
      <c r="R23" s="108">
        <v>3.44</v>
      </c>
      <c r="S23" s="106">
        <v>4.3899999999999997</v>
      </c>
      <c r="T23" s="106"/>
      <c r="U23" s="36"/>
      <c r="V23" s="36">
        <v>5000</v>
      </c>
    </row>
    <row r="24" spans="1:24" s="3" customFormat="1" ht="15.6" x14ac:dyDescent="0.3">
      <c r="A24" s="13" t="s">
        <v>12</v>
      </c>
      <c r="B24" s="23">
        <v>11</v>
      </c>
      <c r="C24" s="23">
        <v>17</v>
      </c>
      <c r="D24" s="23">
        <v>17</v>
      </c>
      <c r="E24" s="23">
        <v>6</v>
      </c>
      <c r="F24" s="23">
        <v>20</v>
      </c>
      <c r="G24" s="23">
        <v>21</v>
      </c>
      <c r="H24" s="23">
        <v>11</v>
      </c>
      <c r="I24" s="23">
        <v>14</v>
      </c>
      <c r="J24" s="23">
        <v>17</v>
      </c>
      <c r="L24" s="105">
        <v>2.77</v>
      </c>
      <c r="M24" s="105">
        <v>4.24</v>
      </c>
      <c r="N24" s="105">
        <v>4.34</v>
      </c>
      <c r="O24" s="105">
        <v>1.53</v>
      </c>
      <c r="P24" s="105">
        <v>4.9400000000000004</v>
      </c>
      <c r="Q24" s="105">
        <v>5.14</v>
      </c>
      <c r="R24" s="105">
        <v>2.62</v>
      </c>
      <c r="S24" s="105">
        <v>3.42</v>
      </c>
      <c r="T24" s="105"/>
      <c r="U24" s="36"/>
      <c r="V24" s="36">
        <v>4000</v>
      </c>
    </row>
    <row r="25" spans="1:24" s="3" customFormat="1" ht="15.6" x14ac:dyDescent="0.3">
      <c r="A25" s="13" t="s">
        <v>13</v>
      </c>
      <c r="B25" s="23">
        <v>6</v>
      </c>
      <c r="C25" s="23">
        <v>7</v>
      </c>
      <c r="D25" s="23">
        <v>10</v>
      </c>
      <c r="E25" s="23">
        <v>9</v>
      </c>
      <c r="F25" s="23">
        <v>7</v>
      </c>
      <c r="G25" s="23">
        <v>10</v>
      </c>
      <c r="H25" s="23">
        <v>7</v>
      </c>
      <c r="I25" s="23">
        <v>9</v>
      </c>
      <c r="J25" s="23">
        <v>8</v>
      </c>
      <c r="L25" s="105">
        <v>2.81</v>
      </c>
      <c r="M25" s="105">
        <v>3.52</v>
      </c>
      <c r="N25" s="105">
        <v>4.78</v>
      </c>
      <c r="O25" s="105">
        <v>4.2</v>
      </c>
      <c r="P25" s="105">
        <v>3.24</v>
      </c>
      <c r="Q25" s="105">
        <v>4.68</v>
      </c>
      <c r="R25" s="104">
        <v>3</v>
      </c>
      <c r="S25" s="105">
        <v>3.98</v>
      </c>
      <c r="T25" s="105"/>
      <c r="U25" s="37"/>
      <c r="V25" s="36">
        <v>2100</v>
      </c>
    </row>
    <row r="26" spans="1:24" s="3" customFormat="1" ht="15.6" x14ac:dyDescent="0.3">
      <c r="A26" s="13" t="s">
        <v>14</v>
      </c>
      <c r="B26" s="23">
        <v>8</v>
      </c>
      <c r="C26" s="23">
        <v>8</v>
      </c>
      <c r="D26" s="23">
        <v>10</v>
      </c>
      <c r="E26" s="23">
        <v>18</v>
      </c>
      <c r="F26" s="23">
        <v>8</v>
      </c>
      <c r="G26" s="23">
        <v>14</v>
      </c>
      <c r="H26" s="23">
        <v>10</v>
      </c>
      <c r="I26" s="23">
        <v>9</v>
      </c>
      <c r="J26" s="23">
        <v>7</v>
      </c>
      <c r="L26" s="105">
        <v>3.41</v>
      </c>
      <c r="M26" s="105">
        <v>3.61</v>
      </c>
      <c r="N26" s="105">
        <v>4.17</v>
      </c>
      <c r="O26" s="105">
        <v>7.72</v>
      </c>
      <c r="P26" s="105">
        <v>3.37</v>
      </c>
      <c r="Q26" s="110">
        <v>5.68</v>
      </c>
      <c r="R26" s="105">
        <v>4.01</v>
      </c>
      <c r="S26" s="105">
        <v>3.54</v>
      </c>
      <c r="T26" s="105"/>
      <c r="U26" s="37"/>
      <c r="V26" s="36">
        <v>2300</v>
      </c>
    </row>
    <row r="27" spans="1:24" s="3" customFormat="1" ht="15.6" x14ac:dyDescent="0.3">
      <c r="A27" s="13" t="s">
        <v>15</v>
      </c>
      <c r="B27" s="23">
        <v>3</v>
      </c>
      <c r="C27" s="23">
        <v>1</v>
      </c>
      <c r="D27" s="23">
        <v>1</v>
      </c>
      <c r="E27" s="23">
        <v>2</v>
      </c>
      <c r="F27" s="23">
        <v>1</v>
      </c>
      <c r="G27" s="23">
        <v>2</v>
      </c>
      <c r="H27" s="23">
        <v>0</v>
      </c>
      <c r="I27" s="23">
        <v>1</v>
      </c>
      <c r="J27" s="23">
        <v>0</v>
      </c>
      <c r="L27" s="110">
        <v>5.05</v>
      </c>
      <c r="M27" s="105">
        <v>1.86</v>
      </c>
      <c r="N27" s="105">
        <v>1.76</v>
      </c>
      <c r="O27" s="105">
        <v>3.8</v>
      </c>
      <c r="P27" s="105">
        <v>1.89</v>
      </c>
      <c r="Q27" s="105">
        <v>4.07</v>
      </c>
      <c r="R27" s="105">
        <v>0</v>
      </c>
      <c r="S27" s="105">
        <v>1.86</v>
      </c>
      <c r="T27" s="105"/>
      <c r="U27" s="37"/>
      <c r="V27" s="36">
        <v>500</v>
      </c>
    </row>
    <row r="28" spans="1:24" s="3" customFormat="1" ht="15.6" x14ac:dyDescent="0.3">
      <c r="A28" s="13" t="s">
        <v>16</v>
      </c>
      <c r="B28" s="23">
        <v>5</v>
      </c>
      <c r="C28" s="23">
        <v>9</v>
      </c>
      <c r="D28" s="23">
        <v>7</v>
      </c>
      <c r="E28" s="23">
        <v>4</v>
      </c>
      <c r="F28" s="23">
        <v>7</v>
      </c>
      <c r="G28" s="23">
        <v>10</v>
      </c>
      <c r="H28" s="23">
        <v>7</v>
      </c>
      <c r="I28" s="23">
        <v>10</v>
      </c>
      <c r="J28" s="23">
        <v>4</v>
      </c>
      <c r="L28" s="106">
        <v>3.15</v>
      </c>
      <c r="M28" s="107">
        <v>5.74</v>
      </c>
      <c r="N28" s="106">
        <v>4.59</v>
      </c>
      <c r="O28" s="106">
        <v>2.62</v>
      </c>
      <c r="P28" s="106">
        <v>4.33</v>
      </c>
      <c r="Q28" s="107">
        <v>6.32</v>
      </c>
      <c r="R28" s="106">
        <v>4.3</v>
      </c>
      <c r="S28" s="107">
        <v>6.27</v>
      </c>
      <c r="T28" s="107"/>
      <c r="U28" s="37"/>
      <c r="V28" s="36">
        <v>1500</v>
      </c>
    </row>
    <row r="29" spans="1:24" s="3" customFormat="1" ht="15.6" x14ac:dyDescent="0.3">
      <c r="A29" s="13" t="s">
        <v>17</v>
      </c>
      <c r="B29" s="23">
        <v>62</v>
      </c>
      <c r="C29" s="23">
        <v>63</v>
      </c>
      <c r="D29" s="23">
        <v>62</v>
      </c>
      <c r="E29" s="23">
        <v>55</v>
      </c>
      <c r="F29" s="23">
        <v>51</v>
      </c>
      <c r="G29" s="23">
        <v>51</v>
      </c>
      <c r="H29" s="23">
        <v>48</v>
      </c>
      <c r="I29" s="23">
        <v>44</v>
      </c>
      <c r="J29" s="109">
        <v>70</v>
      </c>
      <c r="L29" s="105">
        <v>3.9</v>
      </c>
      <c r="M29" s="105">
        <v>4.08</v>
      </c>
      <c r="N29" s="105">
        <v>3.95</v>
      </c>
      <c r="O29" s="105">
        <v>3.51</v>
      </c>
      <c r="P29" s="105">
        <v>3.23</v>
      </c>
      <c r="Q29" s="105">
        <v>3.27</v>
      </c>
      <c r="R29" s="105">
        <v>3.01</v>
      </c>
      <c r="S29" s="105">
        <v>2.81</v>
      </c>
      <c r="T29" s="110">
        <v>4.4400000000000004</v>
      </c>
      <c r="U29" s="37"/>
      <c r="V29" s="36">
        <v>15500</v>
      </c>
    </row>
    <row r="30" spans="1:24" s="3" customFormat="1" ht="15.6" x14ac:dyDescent="0.3">
      <c r="A30" s="13" t="s">
        <v>18</v>
      </c>
      <c r="B30" s="23">
        <v>10</v>
      </c>
      <c r="C30" s="23">
        <v>12</v>
      </c>
      <c r="D30" s="23">
        <v>15</v>
      </c>
      <c r="E30" s="23">
        <v>10</v>
      </c>
      <c r="F30" s="23">
        <v>9</v>
      </c>
      <c r="G30" s="23">
        <v>14</v>
      </c>
      <c r="H30" s="23">
        <v>7</v>
      </c>
      <c r="I30" s="23">
        <v>13</v>
      </c>
      <c r="J30" s="23">
        <v>7</v>
      </c>
      <c r="L30" s="106">
        <v>2.84</v>
      </c>
      <c r="M30" s="106">
        <v>3.68</v>
      </c>
      <c r="N30" s="106">
        <v>4.63</v>
      </c>
      <c r="O30" s="106">
        <v>3.05</v>
      </c>
      <c r="P30" s="106">
        <v>2.67</v>
      </c>
      <c r="Q30" s="106">
        <v>4.2699999999999996</v>
      </c>
      <c r="R30" s="106">
        <v>2.0099999999999998</v>
      </c>
      <c r="S30" s="106">
        <v>3.82</v>
      </c>
      <c r="T30" s="106"/>
      <c r="U30" s="37"/>
      <c r="V30" s="36">
        <v>3200</v>
      </c>
    </row>
    <row r="31" spans="1:24" s="3" customFormat="1" ht="15.6" x14ac:dyDescent="0.3">
      <c r="A31" s="13" t="s">
        <v>19</v>
      </c>
      <c r="B31" s="23">
        <v>77</v>
      </c>
      <c r="C31" s="23">
        <v>75</v>
      </c>
      <c r="D31" s="23">
        <v>80</v>
      </c>
      <c r="E31" s="23">
        <v>96</v>
      </c>
      <c r="F31" s="23">
        <v>93</v>
      </c>
      <c r="G31" s="23">
        <v>67</v>
      </c>
      <c r="H31" s="23">
        <v>75</v>
      </c>
      <c r="I31" s="23">
        <v>73</v>
      </c>
      <c r="J31" s="109">
        <v>86</v>
      </c>
      <c r="L31" s="105">
        <v>3.85</v>
      </c>
      <c r="M31" s="105">
        <v>3.95</v>
      </c>
      <c r="N31" s="105">
        <v>4.1399999999999997</v>
      </c>
      <c r="O31" s="105">
        <v>4.97</v>
      </c>
      <c r="P31" s="105">
        <v>4.76</v>
      </c>
      <c r="Q31" s="105">
        <v>3.46</v>
      </c>
      <c r="R31" s="105">
        <v>3.74</v>
      </c>
      <c r="S31" s="105">
        <v>3.75</v>
      </c>
      <c r="T31" s="110">
        <v>4.38</v>
      </c>
      <c r="U31" s="37"/>
      <c r="V31" s="36">
        <v>19300</v>
      </c>
    </row>
    <row r="32" spans="1:24" s="3" customFormat="1" ht="15.6" x14ac:dyDescent="0.3">
      <c r="A32" s="13" t="s">
        <v>20</v>
      </c>
      <c r="B32" s="23">
        <v>8</v>
      </c>
      <c r="C32" s="23">
        <v>11</v>
      </c>
      <c r="D32" s="23">
        <v>9</v>
      </c>
      <c r="E32" s="23">
        <v>10</v>
      </c>
      <c r="F32" s="23">
        <v>15</v>
      </c>
      <c r="G32" s="23">
        <v>9</v>
      </c>
      <c r="H32" s="23">
        <v>14</v>
      </c>
      <c r="I32" s="23">
        <v>12</v>
      </c>
      <c r="J32" s="23">
        <v>14</v>
      </c>
      <c r="L32" s="106">
        <v>2.85</v>
      </c>
      <c r="M32" s="106">
        <v>4.0599999999999996</v>
      </c>
      <c r="N32" s="106">
        <v>3.22</v>
      </c>
      <c r="O32" s="106">
        <v>3.73</v>
      </c>
      <c r="P32" s="107">
        <v>5.36</v>
      </c>
      <c r="Q32" s="106">
        <v>3.21</v>
      </c>
      <c r="R32" s="106">
        <v>4.7699999999999996</v>
      </c>
      <c r="S32" s="108">
        <v>4.04</v>
      </c>
      <c r="T32" s="108"/>
      <c r="U32" s="37"/>
      <c r="V32" s="36">
        <v>2700</v>
      </c>
    </row>
    <row r="33" spans="1:22" s="3" customFormat="1" ht="15.6" x14ac:dyDescent="0.3">
      <c r="A33" s="13" t="s">
        <v>21</v>
      </c>
      <c r="B33" s="23">
        <v>12</v>
      </c>
      <c r="C33" s="23">
        <v>11</v>
      </c>
      <c r="D33" s="23">
        <v>12</v>
      </c>
      <c r="E33" s="23">
        <v>15</v>
      </c>
      <c r="F33" s="23">
        <v>7</v>
      </c>
      <c r="G33" s="23">
        <v>9</v>
      </c>
      <c r="H33" s="23">
        <v>11</v>
      </c>
      <c r="I33" s="23">
        <v>17</v>
      </c>
      <c r="J33" s="23">
        <v>15</v>
      </c>
      <c r="L33" s="23">
        <v>3.67</v>
      </c>
      <c r="M33" s="23">
        <v>3.33</v>
      </c>
      <c r="N33" s="23">
        <v>3.74</v>
      </c>
      <c r="O33" s="23">
        <v>4.6100000000000003</v>
      </c>
      <c r="P33" s="23">
        <v>2.1</v>
      </c>
      <c r="Q33" s="23">
        <v>2.74</v>
      </c>
      <c r="R33" s="23">
        <v>3.37</v>
      </c>
      <c r="S33" s="23">
        <v>5.14</v>
      </c>
      <c r="T33" s="23"/>
      <c r="U33" s="32"/>
      <c r="V33" s="3">
        <v>3200</v>
      </c>
    </row>
    <row r="34" spans="1:22" s="3" customFormat="1" ht="15.6" x14ac:dyDescent="0.3">
      <c r="A34" s="13" t="s">
        <v>22</v>
      </c>
      <c r="B34" s="23">
        <v>10</v>
      </c>
      <c r="C34" s="23">
        <v>9</v>
      </c>
      <c r="D34" s="23">
        <v>13</v>
      </c>
      <c r="E34" s="23">
        <v>11</v>
      </c>
      <c r="F34" s="23">
        <v>11</v>
      </c>
      <c r="G34" s="23">
        <v>10</v>
      </c>
      <c r="H34" s="23">
        <v>19</v>
      </c>
      <c r="I34" s="23">
        <v>18</v>
      </c>
      <c r="J34" s="23">
        <v>16</v>
      </c>
      <c r="K34" s="32"/>
      <c r="L34" s="23">
        <v>3.52</v>
      </c>
      <c r="M34" s="111">
        <v>3.2</v>
      </c>
      <c r="N34" s="23">
        <v>4.55</v>
      </c>
      <c r="O34" s="23">
        <v>3.83</v>
      </c>
      <c r="P34" s="23">
        <v>3.75</v>
      </c>
      <c r="Q34" s="23">
        <v>3.45</v>
      </c>
      <c r="R34" s="23">
        <v>6.38</v>
      </c>
      <c r="S34" s="109">
        <v>5.85</v>
      </c>
      <c r="T34" s="109"/>
      <c r="U34" s="32"/>
      <c r="V34" s="3">
        <v>2800</v>
      </c>
    </row>
    <row r="35" spans="1:22" s="3" customFormat="1" ht="15.6" x14ac:dyDescent="0.3">
      <c r="A35" s="13" t="s">
        <v>23</v>
      </c>
      <c r="B35" s="23">
        <v>9</v>
      </c>
      <c r="C35" s="23">
        <v>8</v>
      </c>
      <c r="D35" s="23">
        <v>14</v>
      </c>
      <c r="E35" s="23">
        <v>9</v>
      </c>
      <c r="F35" s="23">
        <v>11</v>
      </c>
      <c r="G35" s="23">
        <v>20</v>
      </c>
      <c r="H35" s="23">
        <v>12</v>
      </c>
      <c r="I35" s="23">
        <v>11</v>
      </c>
      <c r="J35" s="23">
        <v>14</v>
      </c>
      <c r="K35" s="32"/>
      <c r="L35" s="23">
        <v>3.16</v>
      </c>
      <c r="M35" s="23">
        <v>2.84</v>
      </c>
      <c r="N35" s="23">
        <v>4.96</v>
      </c>
      <c r="O35" s="23">
        <v>3.31</v>
      </c>
      <c r="P35" s="23">
        <v>3.78</v>
      </c>
      <c r="Q35" s="109">
        <v>6.8</v>
      </c>
      <c r="R35" s="23">
        <v>3.91</v>
      </c>
      <c r="S35" s="23">
        <v>3.59</v>
      </c>
      <c r="T35" s="23"/>
      <c r="V35" s="3">
        <v>2800</v>
      </c>
    </row>
    <row r="36" spans="1:22" s="3" customFormat="1" ht="15.6" x14ac:dyDescent="0.3">
      <c r="A36" s="13" t="s">
        <v>24</v>
      </c>
      <c r="B36" s="23">
        <v>10</v>
      </c>
      <c r="C36" s="23">
        <v>15</v>
      </c>
      <c r="D36" s="23">
        <v>10</v>
      </c>
      <c r="E36" s="23">
        <v>23</v>
      </c>
      <c r="F36" s="23">
        <v>15</v>
      </c>
      <c r="G36" s="23">
        <v>14</v>
      </c>
      <c r="H36" s="23">
        <v>13</v>
      </c>
      <c r="I36" s="23">
        <v>18</v>
      </c>
      <c r="J36" s="23">
        <v>10</v>
      </c>
      <c r="K36" s="32"/>
      <c r="L36" s="23">
        <v>3.5</v>
      </c>
      <c r="M36" s="109">
        <v>5.51</v>
      </c>
      <c r="N36" s="23">
        <v>3.47</v>
      </c>
      <c r="O36" s="109">
        <v>8.26</v>
      </c>
      <c r="P36" s="109">
        <v>5.28</v>
      </c>
      <c r="Q36" s="23">
        <v>4.76</v>
      </c>
      <c r="R36" s="23">
        <v>4.45</v>
      </c>
      <c r="S36" s="109">
        <v>6.11</v>
      </c>
      <c r="T36" s="109"/>
      <c r="U36" s="32"/>
      <c r="V36" s="3">
        <v>2800</v>
      </c>
    </row>
    <row r="37" spans="1:22" s="3" customFormat="1" ht="15.6" x14ac:dyDescent="0.3">
      <c r="A37" s="13" t="s">
        <v>25</v>
      </c>
      <c r="B37" s="23">
        <v>10</v>
      </c>
      <c r="C37" s="23">
        <v>8</v>
      </c>
      <c r="D37" s="23">
        <v>15</v>
      </c>
      <c r="E37" s="23">
        <v>8</v>
      </c>
      <c r="F37" s="23">
        <v>12</v>
      </c>
      <c r="G37" s="23">
        <v>10</v>
      </c>
      <c r="H37" s="23">
        <v>10</v>
      </c>
      <c r="I37" s="23">
        <v>9</v>
      </c>
      <c r="J37" s="23">
        <v>12</v>
      </c>
      <c r="K37" s="32"/>
      <c r="L37" s="23">
        <v>3.94</v>
      </c>
      <c r="M37" s="23">
        <v>3.26</v>
      </c>
      <c r="N37" s="109">
        <v>6.29</v>
      </c>
      <c r="O37" s="23">
        <v>3.36</v>
      </c>
      <c r="P37" s="23">
        <v>4.96</v>
      </c>
      <c r="Q37" s="111">
        <v>4</v>
      </c>
      <c r="R37" s="23">
        <v>3.88</v>
      </c>
      <c r="S37" s="23">
        <v>3.63</v>
      </c>
      <c r="T37" s="23"/>
      <c r="U37" s="32"/>
      <c r="V37" s="3">
        <v>2400</v>
      </c>
    </row>
    <row r="38" spans="1:22" s="3" customFormat="1" ht="15.6" x14ac:dyDescent="0.3">
      <c r="A38" s="13" t="s">
        <v>26</v>
      </c>
      <c r="B38" s="23">
        <v>5</v>
      </c>
      <c r="C38" s="23">
        <v>4</v>
      </c>
      <c r="D38" s="23">
        <v>2</v>
      </c>
      <c r="E38" s="23">
        <v>4</v>
      </c>
      <c r="F38" s="23">
        <v>5</v>
      </c>
      <c r="G38" s="23">
        <v>3</v>
      </c>
      <c r="H38" s="23">
        <v>6</v>
      </c>
      <c r="I38" s="23">
        <v>2</v>
      </c>
      <c r="J38" s="23">
        <v>3</v>
      </c>
      <c r="K38" s="32"/>
      <c r="L38" s="23">
        <v>3.49</v>
      </c>
      <c r="M38" s="23">
        <v>3.03</v>
      </c>
      <c r="N38" s="23">
        <v>1.57</v>
      </c>
      <c r="O38" s="23">
        <v>3.15</v>
      </c>
      <c r="P38" s="23">
        <v>3.77</v>
      </c>
      <c r="Q38" s="23">
        <v>2.16</v>
      </c>
      <c r="R38" s="23">
        <v>4.5</v>
      </c>
      <c r="S38" s="23">
        <v>1.37</v>
      </c>
      <c r="T38" s="23"/>
      <c r="U38" s="32"/>
      <c r="V38" s="3">
        <v>1300</v>
      </c>
    </row>
    <row r="39" spans="1:22" s="3" customFormat="1" ht="15.6" x14ac:dyDescent="0.3">
      <c r="A39" s="13" t="s">
        <v>27</v>
      </c>
      <c r="B39" s="23">
        <v>7</v>
      </c>
      <c r="C39" s="23">
        <v>10</v>
      </c>
      <c r="D39" s="23">
        <v>8</v>
      </c>
      <c r="E39" s="23">
        <v>7</v>
      </c>
      <c r="F39" s="23">
        <v>10</v>
      </c>
      <c r="G39" s="23">
        <v>5</v>
      </c>
      <c r="H39" s="23">
        <v>12</v>
      </c>
      <c r="I39" s="23">
        <v>1</v>
      </c>
      <c r="J39" s="23">
        <v>9</v>
      </c>
      <c r="L39" s="23">
        <v>2.42</v>
      </c>
      <c r="M39" s="23">
        <v>3.39</v>
      </c>
      <c r="N39" s="23">
        <v>2.82</v>
      </c>
      <c r="O39" s="23">
        <v>2.34</v>
      </c>
      <c r="P39" s="23">
        <v>3.61</v>
      </c>
      <c r="Q39" s="23">
        <v>1.73</v>
      </c>
      <c r="R39" s="111">
        <v>4</v>
      </c>
      <c r="S39" s="23">
        <v>0.33</v>
      </c>
      <c r="T39" s="23"/>
      <c r="U39" s="32"/>
      <c r="V39" s="3">
        <v>1300</v>
      </c>
    </row>
    <row r="40" spans="1:22" s="3" customFormat="1" ht="15.6" x14ac:dyDescent="0.3">
      <c r="A40" s="13" t="s">
        <v>28</v>
      </c>
      <c r="B40" s="23">
        <v>10</v>
      </c>
      <c r="C40" s="23">
        <v>18</v>
      </c>
      <c r="D40" s="23">
        <v>7</v>
      </c>
      <c r="E40" s="23">
        <v>10</v>
      </c>
      <c r="F40" s="23">
        <v>14</v>
      </c>
      <c r="G40" s="23">
        <v>10</v>
      </c>
      <c r="H40" s="23">
        <v>10</v>
      </c>
      <c r="I40" s="23">
        <v>10</v>
      </c>
      <c r="J40" s="23">
        <v>11</v>
      </c>
      <c r="L40" s="23">
        <v>4.1100000000000003</v>
      </c>
      <c r="M40" s="109">
        <v>7.41</v>
      </c>
      <c r="N40" s="23">
        <v>3.01</v>
      </c>
      <c r="O40" s="23">
        <v>4.0599999999999996</v>
      </c>
      <c r="P40" s="112">
        <v>5.6</v>
      </c>
      <c r="Q40" s="23">
        <v>4.09</v>
      </c>
      <c r="R40" s="23">
        <v>3.93</v>
      </c>
      <c r="S40" s="23">
        <v>4.1399999999999997</v>
      </c>
      <c r="T40" s="23"/>
      <c r="U40" s="32"/>
      <c r="V40" s="3">
        <v>2400</v>
      </c>
    </row>
    <row r="41" spans="1:22" s="3" customFormat="1" ht="15.6" x14ac:dyDescent="0.3">
      <c r="B41" s="23"/>
      <c r="C41" s="23"/>
      <c r="D41" s="23"/>
      <c r="E41" s="23"/>
      <c r="F41" s="23"/>
      <c r="G41" s="23"/>
      <c r="H41" s="23"/>
      <c r="I41" s="23"/>
      <c r="J41" s="23"/>
      <c r="L41" s="32"/>
      <c r="M41" s="32"/>
      <c r="N41" s="32"/>
      <c r="O41" s="32"/>
      <c r="P41" s="32"/>
      <c r="Q41" s="32"/>
      <c r="R41" s="32"/>
      <c r="S41" s="32"/>
      <c r="T41" s="32"/>
      <c r="U41" s="32"/>
    </row>
    <row r="42" spans="1:22" s="3" customFormat="1" ht="15.6" x14ac:dyDescent="0.3">
      <c r="A42" s="13" t="s">
        <v>70</v>
      </c>
      <c r="B42" s="22">
        <f t="shared" ref="B42:H42" si="0">SUM(B20:B41)</f>
        <v>426</v>
      </c>
      <c r="C42" s="22">
        <f t="shared" si="0"/>
        <v>429</v>
      </c>
      <c r="D42" s="22">
        <f t="shared" si="0"/>
        <v>453</v>
      </c>
      <c r="E42" s="22">
        <f t="shared" si="0"/>
        <v>441</v>
      </c>
      <c r="F42" s="22">
        <f t="shared" si="0"/>
        <v>456</v>
      </c>
      <c r="G42" s="22">
        <f t="shared" si="0"/>
        <v>429</v>
      </c>
      <c r="H42" s="22">
        <f t="shared" si="0"/>
        <v>414</v>
      </c>
      <c r="I42" s="22">
        <f>SUM(I20:I41)</f>
        <v>399</v>
      </c>
      <c r="J42" s="22">
        <f>SUM(J20:J41)</f>
        <v>442</v>
      </c>
      <c r="L42" s="32"/>
      <c r="M42" s="32"/>
      <c r="N42" s="32"/>
      <c r="O42" s="32"/>
      <c r="P42" s="32"/>
      <c r="Q42" s="32"/>
      <c r="R42" s="32"/>
      <c r="S42" s="32"/>
      <c r="T42" s="32"/>
    </row>
    <row r="43" spans="1:22" x14ac:dyDescent="0.3">
      <c r="L43" s="33"/>
      <c r="M43" s="33"/>
      <c r="N43" s="33"/>
      <c r="O43" s="33"/>
      <c r="P43" s="33"/>
      <c r="Q43" s="33"/>
      <c r="R43" s="33"/>
      <c r="S43" s="33"/>
      <c r="T43" s="33"/>
    </row>
    <row r="44" spans="1:22" x14ac:dyDescent="0.3">
      <c r="L44" s="35"/>
      <c r="M44" s="35"/>
      <c r="N44" s="35"/>
      <c r="O44" s="35"/>
      <c r="P44" s="35"/>
      <c r="Q44" s="35"/>
      <c r="R44" s="35"/>
      <c r="S44" s="35"/>
      <c r="T44" s="35"/>
    </row>
    <row r="46" spans="1:22" x14ac:dyDescent="0.3">
      <c r="A46" t="s">
        <v>29</v>
      </c>
    </row>
    <row r="47" spans="1:22" x14ac:dyDescent="0.3">
      <c r="A47" t="s">
        <v>30</v>
      </c>
    </row>
    <row r="49" spans="1:1" x14ac:dyDescent="0.3">
      <c r="A49" t="s">
        <v>31</v>
      </c>
    </row>
    <row r="50" spans="1:1" x14ac:dyDescent="0.3">
      <c r="A50" t="s">
        <v>32</v>
      </c>
    </row>
    <row r="51" spans="1:1" x14ac:dyDescent="0.3">
      <c r="A51" t="s">
        <v>33</v>
      </c>
    </row>
    <row r="52" spans="1:1" x14ac:dyDescent="0.3">
      <c r="A52" t="s">
        <v>34</v>
      </c>
    </row>
    <row r="53" spans="1:1" x14ac:dyDescent="0.3">
      <c r="A53" t="s">
        <v>35</v>
      </c>
    </row>
    <row r="54" spans="1:1" x14ac:dyDescent="0.3">
      <c r="A54" t="s">
        <v>36</v>
      </c>
    </row>
    <row r="55" spans="1:1" x14ac:dyDescent="0.3">
      <c r="A55" t="s">
        <v>37</v>
      </c>
    </row>
    <row r="56" spans="1:1" x14ac:dyDescent="0.3">
      <c r="A56" t="s">
        <v>34</v>
      </c>
    </row>
    <row r="57" spans="1:1" x14ac:dyDescent="0.3">
      <c r="A57" t="s">
        <v>38</v>
      </c>
    </row>
    <row r="58" spans="1:1" x14ac:dyDescent="0.3">
      <c r="A58" t="s">
        <v>39</v>
      </c>
    </row>
    <row r="59" spans="1:1" x14ac:dyDescent="0.3">
      <c r="A59" t="s">
        <v>40</v>
      </c>
    </row>
    <row r="60" spans="1:1" x14ac:dyDescent="0.3">
      <c r="A60" t="s">
        <v>41</v>
      </c>
    </row>
    <row r="62" spans="1:1" x14ac:dyDescent="0.3">
      <c r="A62" t="s">
        <v>42</v>
      </c>
    </row>
    <row r="63" spans="1:1" x14ac:dyDescent="0.3">
      <c r="A63" t="s">
        <v>43</v>
      </c>
    </row>
    <row r="65" spans="1:1" x14ac:dyDescent="0.3">
      <c r="A65" t="s">
        <v>44</v>
      </c>
    </row>
    <row r="66" spans="1:1" x14ac:dyDescent="0.3">
      <c r="A66" t="s">
        <v>45</v>
      </c>
    </row>
  </sheetData>
  <pageMargins left="0.75" right="0.75" top="0.75" bottom="0.5" header="0.5" footer="0.75"/>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16"/>
  <sheetViews>
    <sheetView workbookViewId="0">
      <selection activeCell="F15" sqref="F15"/>
    </sheetView>
  </sheetViews>
  <sheetFormatPr defaultRowHeight="14.4" x14ac:dyDescent="0.3"/>
  <cols>
    <col min="1" max="1" width="31.33203125" customWidth="1"/>
  </cols>
  <sheetData>
    <row r="2" spans="1:10" ht="15.6" x14ac:dyDescent="0.3">
      <c r="A2" s="13" t="s">
        <v>71</v>
      </c>
    </row>
    <row r="4" spans="1:10" x14ac:dyDescent="0.3">
      <c r="B4" s="26">
        <v>2010</v>
      </c>
      <c r="C4" s="26">
        <v>2011</v>
      </c>
      <c r="D4" s="26">
        <v>2012</v>
      </c>
      <c r="E4" s="26">
        <v>2013</v>
      </c>
      <c r="F4" s="26">
        <v>2014</v>
      </c>
      <c r="G4" s="26">
        <v>2015</v>
      </c>
      <c r="H4" s="26">
        <v>2016</v>
      </c>
      <c r="I4" s="26">
        <v>2017</v>
      </c>
      <c r="J4" s="26">
        <v>2018</v>
      </c>
    </row>
    <row r="5" spans="1:10" x14ac:dyDescent="0.3">
      <c r="A5" t="s">
        <v>72</v>
      </c>
      <c r="B5" s="27">
        <v>60</v>
      </c>
      <c r="C5" s="27">
        <v>57</v>
      </c>
      <c r="D5" s="27">
        <v>63</v>
      </c>
      <c r="E5" s="27">
        <v>84</v>
      </c>
      <c r="F5" s="27">
        <v>64</v>
      </c>
      <c r="G5" s="27">
        <v>71</v>
      </c>
      <c r="H5" s="27">
        <v>70</v>
      </c>
      <c r="I5" s="27">
        <v>64</v>
      </c>
      <c r="J5" s="27">
        <v>37</v>
      </c>
    </row>
    <row r="6" spans="1:10" x14ac:dyDescent="0.3">
      <c r="A6" t="s">
        <v>73</v>
      </c>
      <c r="B6" s="27">
        <v>294</v>
      </c>
      <c r="C6" s="27">
        <v>235</v>
      </c>
      <c r="D6" s="27">
        <v>293</v>
      </c>
      <c r="E6" s="27">
        <v>306</v>
      </c>
      <c r="F6" s="27">
        <v>251</v>
      </c>
      <c r="G6" s="27">
        <v>282</v>
      </c>
      <c r="H6" s="27">
        <v>292</v>
      </c>
      <c r="I6" s="27">
        <v>278</v>
      </c>
      <c r="J6" s="27">
        <v>235</v>
      </c>
    </row>
    <row r="10" spans="1:10" x14ac:dyDescent="0.3">
      <c r="A10" t="s">
        <v>74</v>
      </c>
      <c r="B10" s="2">
        <v>720</v>
      </c>
      <c r="C10" s="2">
        <v>664</v>
      </c>
      <c r="D10" s="2">
        <v>746</v>
      </c>
      <c r="E10" s="2">
        <v>747</v>
      </c>
      <c r="F10" s="2">
        <v>707</v>
      </c>
      <c r="G10" s="2">
        <v>711</v>
      </c>
      <c r="H10" s="2">
        <v>706</v>
      </c>
      <c r="I10" s="2">
        <v>677</v>
      </c>
      <c r="J10" s="2">
        <v>714</v>
      </c>
    </row>
    <row r="11" spans="1:10" x14ac:dyDescent="0.3">
      <c r="A11" t="s">
        <v>75</v>
      </c>
    </row>
    <row r="14" spans="1:10" x14ac:dyDescent="0.3">
      <c r="B14" s="2" t="s">
        <v>207</v>
      </c>
    </row>
    <row r="15" spans="1:10" x14ac:dyDescent="0.3">
      <c r="B15">
        <v>2012</v>
      </c>
      <c r="C15">
        <v>2013</v>
      </c>
      <c r="D15">
        <v>2014</v>
      </c>
      <c r="E15">
        <v>2015</v>
      </c>
    </row>
    <row r="16" spans="1:10" x14ac:dyDescent="0.3">
      <c r="B16">
        <v>24</v>
      </c>
      <c r="C16">
        <v>20</v>
      </c>
      <c r="D16">
        <v>16</v>
      </c>
      <c r="E16">
        <v>25</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
  <sheetViews>
    <sheetView workbookViewId="0">
      <selection activeCell="J20" sqref="J20"/>
    </sheetView>
  </sheetViews>
  <sheetFormatPr defaultRowHeight="14.4" x14ac:dyDescent="0.3"/>
  <sheetData>
    <row r="2" spans="1:1" ht="16.2" x14ac:dyDescent="0.3">
      <c r="A2" s="113" t="s">
        <v>211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64"/>
  <sheetViews>
    <sheetView workbookViewId="0">
      <selection activeCell="L167" sqref="L167"/>
    </sheetView>
  </sheetViews>
  <sheetFormatPr defaultRowHeight="14.4" x14ac:dyDescent="0.3"/>
  <cols>
    <col min="1" max="1" width="24.109375" customWidth="1"/>
  </cols>
  <sheetData>
    <row r="1" spans="1:13" x14ac:dyDescent="0.3">
      <c r="A1" s="38" t="s">
        <v>87</v>
      </c>
      <c r="B1" s="39"/>
      <c r="C1" s="39"/>
      <c r="D1" s="39"/>
      <c r="E1" s="39"/>
      <c r="F1" s="39"/>
      <c r="G1" s="39"/>
      <c r="H1" s="39"/>
      <c r="I1" s="39"/>
      <c r="J1" s="39"/>
      <c r="K1" s="39"/>
      <c r="L1" s="39"/>
      <c r="M1" s="39"/>
    </row>
    <row r="2" spans="1:13" x14ac:dyDescent="0.3">
      <c r="A2" s="40" t="s">
        <v>88</v>
      </c>
      <c r="B2" s="39"/>
      <c r="C2" s="39"/>
      <c r="D2" s="39"/>
      <c r="E2" s="39"/>
      <c r="F2" s="39"/>
      <c r="G2" s="39"/>
      <c r="H2" s="39"/>
      <c r="I2" s="39"/>
      <c r="J2" s="39"/>
      <c r="K2" s="39"/>
      <c r="L2" s="39"/>
      <c r="M2" s="39"/>
    </row>
    <row r="3" spans="1:13" x14ac:dyDescent="0.3">
      <c r="A3" s="39"/>
      <c r="B3" s="39"/>
      <c r="C3" s="39"/>
      <c r="D3" s="39"/>
      <c r="E3" s="39"/>
      <c r="F3" s="39"/>
      <c r="G3" s="39"/>
      <c r="H3" s="39"/>
      <c r="I3" s="39"/>
      <c r="J3" s="39"/>
      <c r="K3" s="39"/>
      <c r="L3" s="39"/>
      <c r="M3" s="39"/>
    </row>
    <row r="4" spans="1:13" x14ac:dyDescent="0.3">
      <c r="A4" s="39"/>
      <c r="B4" s="39"/>
      <c r="C4" s="39"/>
      <c r="D4" s="39"/>
      <c r="E4" s="39"/>
      <c r="F4" s="39"/>
      <c r="G4" s="39"/>
      <c r="H4" s="39"/>
      <c r="I4" s="39"/>
      <c r="J4" s="39"/>
      <c r="K4" s="39"/>
      <c r="L4" s="39"/>
      <c r="M4" s="39"/>
    </row>
    <row r="5" spans="1:13" ht="15" thickBot="1" x14ac:dyDescent="0.35">
      <c r="A5" s="39"/>
      <c r="B5" s="39"/>
      <c r="C5" s="39"/>
      <c r="D5" s="39"/>
      <c r="E5" s="39"/>
      <c r="F5" s="39"/>
      <c r="G5" s="39"/>
      <c r="H5" s="39"/>
      <c r="I5" s="39"/>
      <c r="J5" s="39"/>
      <c r="K5" s="39"/>
      <c r="L5" s="39"/>
      <c r="M5" s="39"/>
    </row>
    <row r="6" spans="1:13" ht="15" thickTop="1" x14ac:dyDescent="0.3">
      <c r="A6" s="115" t="s">
        <v>89</v>
      </c>
      <c r="B6" s="118" t="s">
        <v>90</v>
      </c>
      <c r="C6" s="118"/>
      <c r="D6" s="118"/>
      <c r="E6" s="118"/>
      <c r="F6" s="118"/>
      <c r="G6" s="118"/>
      <c r="H6" s="118"/>
      <c r="I6" s="118"/>
      <c r="J6" s="118"/>
      <c r="K6" s="118"/>
      <c r="L6" s="118"/>
      <c r="M6" s="119"/>
    </row>
    <row r="7" spans="1:13" x14ac:dyDescent="0.3">
      <c r="A7" s="116"/>
      <c r="B7" s="120" t="s">
        <v>91</v>
      </c>
      <c r="C7" s="121"/>
      <c r="D7" s="120" t="s">
        <v>92</v>
      </c>
      <c r="E7" s="121"/>
      <c r="F7" s="120" t="s">
        <v>93</v>
      </c>
      <c r="G7" s="121"/>
      <c r="H7" s="120" t="s">
        <v>94</v>
      </c>
      <c r="I7" s="121"/>
      <c r="J7" s="120" t="s">
        <v>95</v>
      </c>
      <c r="K7" s="121"/>
      <c r="L7" s="120" t="s">
        <v>96</v>
      </c>
      <c r="M7" s="121"/>
    </row>
    <row r="8" spans="1:13" x14ac:dyDescent="0.3">
      <c r="A8" s="117"/>
      <c r="B8" s="41" t="s">
        <v>97</v>
      </c>
      <c r="C8" s="41" t="s">
        <v>98</v>
      </c>
      <c r="D8" s="41" t="s">
        <v>97</v>
      </c>
      <c r="E8" s="41" t="s">
        <v>98</v>
      </c>
      <c r="F8" s="41" t="s">
        <v>97</v>
      </c>
      <c r="G8" s="41" t="s">
        <v>98</v>
      </c>
      <c r="H8" s="41" t="s">
        <v>97</v>
      </c>
      <c r="I8" s="41" t="s">
        <v>98</v>
      </c>
      <c r="J8" s="41" t="s">
        <v>97</v>
      </c>
      <c r="K8" s="41" t="s">
        <v>98</v>
      </c>
      <c r="L8" s="41" t="s">
        <v>97</v>
      </c>
      <c r="M8" s="42" t="s">
        <v>98</v>
      </c>
    </row>
    <row r="9" spans="1:13" x14ac:dyDescent="0.3">
      <c r="A9" s="43">
        <v>2009</v>
      </c>
      <c r="B9" s="44">
        <v>1</v>
      </c>
      <c r="C9" s="45">
        <v>16.949152542</v>
      </c>
      <c r="D9" s="44">
        <v>125</v>
      </c>
      <c r="E9" s="45">
        <v>253.03643725000001</v>
      </c>
      <c r="F9" s="44">
        <v>74</v>
      </c>
      <c r="G9" s="45">
        <v>67.952249769999995</v>
      </c>
      <c r="H9" s="44">
        <v>71</v>
      </c>
      <c r="I9" s="45">
        <v>13.688066320000001</v>
      </c>
      <c r="J9" s="44">
        <v>178</v>
      </c>
      <c r="K9" s="45">
        <v>1.7289946575999999</v>
      </c>
      <c r="L9" s="44">
        <v>449</v>
      </c>
      <c r="M9" s="46">
        <v>4.0900354347999999</v>
      </c>
    </row>
    <row r="10" spans="1:13" x14ac:dyDescent="0.3">
      <c r="A10" s="43">
        <v>2010</v>
      </c>
      <c r="B10" s="44">
        <v>1</v>
      </c>
      <c r="C10" s="45">
        <v>62.5</v>
      </c>
      <c r="D10" s="44">
        <v>113</v>
      </c>
      <c r="E10" s="45">
        <v>232.98969072</v>
      </c>
      <c r="F10" s="44">
        <v>71</v>
      </c>
      <c r="G10" s="45">
        <v>66.293183940000006</v>
      </c>
      <c r="H10" s="44">
        <v>77</v>
      </c>
      <c r="I10" s="45">
        <v>14.087083791</v>
      </c>
      <c r="J10" s="44">
        <v>168</v>
      </c>
      <c r="K10" s="45">
        <v>1.5539296846999999</v>
      </c>
      <c r="L10" s="44">
        <v>430</v>
      </c>
      <c r="M10" s="46">
        <v>3.7342272320999998</v>
      </c>
    </row>
    <row r="11" spans="1:13" x14ac:dyDescent="0.3">
      <c r="A11" s="43">
        <v>2011</v>
      </c>
      <c r="B11" s="44">
        <v>2</v>
      </c>
      <c r="C11" s="45">
        <v>125</v>
      </c>
      <c r="D11" s="44">
        <v>111</v>
      </c>
      <c r="E11" s="45">
        <v>260.56338027999999</v>
      </c>
      <c r="F11" s="44">
        <v>67</v>
      </c>
      <c r="G11" s="45">
        <v>60.414788096999999</v>
      </c>
      <c r="H11" s="44">
        <v>88</v>
      </c>
      <c r="I11" s="45">
        <v>16.784283807000001</v>
      </c>
      <c r="J11" s="44">
        <v>176</v>
      </c>
      <c r="K11" s="45">
        <v>1.6833406661000001</v>
      </c>
      <c r="L11" s="44">
        <v>444</v>
      </c>
      <c r="M11" s="46">
        <v>3.9874986528999998</v>
      </c>
    </row>
    <row r="12" spans="1:13" x14ac:dyDescent="0.3">
      <c r="A12" s="43">
        <v>2012</v>
      </c>
      <c r="B12" s="44">
        <v>0</v>
      </c>
      <c r="C12" s="45">
        <v>0</v>
      </c>
      <c r="D12" s="44">
        <v>115</v>
      </c>
      <c r="E12" s="45">
        <v>252.74725275</v>
      </c>
      <c r="F12" s="44">
        <v>62</v>
      </c>
      <c r="G12" s="45">
        <v>58.823529411999999</v>
      </c>
      <c r="H12" s="44">
        <v>81</v>
      </c>
      <c r="I12" s="45">
        <v>15.845070422999999</v>
      </c>
      <c r="J12" s="44">
        <v>180</v>
      </c>
      <c r="K12" s="45">
        <v>1.700310779</v>
      </c>
      <c r="L12" s="44">
        <v>438</v>
      </c>
      <c r="M12" s="46">
        <v>3.8929872900000002</v>
      </c>
    </row>
    <row r="13" spans="1:13" x14ac:dyDescent="0.3">
      <c r="A13" s="43">
        <v>2013</v>
      </c>
      <c r="B13" s="44">
        <v>0</v>
      </c>
      <c r="C13" s="45">
        <v>0</v>
      </c>
      <c r="D13" s="44">
        <v>108</v>
      </c>
      <c r="E13" s="45">
        <v>226.89075629999999</v>
      </c>
      <c r="F13" s="44">
        <v>69</v>
      </c>
      <c r="G13" s="45">
        <v>65.589353611999996</v>
      </c>
      <c r="H13" s="44">
        <v>66</v>
      </c>
      <c r="I13" s="45">
        <v>12.966601179</v>
      </c>
      <c r="J13" s="44">
        <v>184</v>
      </c>
      <c r="K13" s="45">
        <v>1.7278779968</v>
      </c>
      <c r="L13" s="44">
        <v>427</v>
      </c>
      <c r="M13" s="46">
        <v>3.7744188101999998</v>
      </c>
    </row>
    <row r="14" spans="1:13" x14ac:dyDescent="0.3">
      <c r="A14" s="43">
        <v>2014</v>
      </c>
      <c r="B14" s="44">
        <v>1</v>
      </c>
      <c r="C14" s="45">
        <v>55.555555556000002</v>
      </c>
      <c r="D14" s="44">
        <v>113</v>
      </c>
      <c r="E14" s="45">
        <v>232.51028807</v>
      </c>
      <c r="F14" s="44">
        <v>91</v>
      </c>
      <c r="G14" s="45">
        <v>84.337349398000001</v>
      </c>
      <c r="H14" s="44">
        <v>90</v>
      </c>
      <c r="I14" s="45">
        <v>17.208413002</v>
      </c>
      <c r="J14" s="44">
        <v>169</v>
      </c>
      <c r="K14" s="45">
        <v>1.5519252136999999</v>
      </c>
      <c r="L14" s="44">
        <v>464</v>
      </c>
      <c r="M14" s="46">
        <v>4.0100250626999996</v>
      </c>
    </row>
    <row r="15" spans="1:13" x14ac:dyDescent="0.3">
      <c r="A15" s="43">
        <v>2015</v>
      </c>
      <c r="B15" s="44">
        <v>0</v>
      </c>
      <c r="C15" s="45">
        <v>0</v>
      </c>
      <c r="D15" s="44">
        <v>101</v>
      </c>
      <c r="E15" s="45">
        <v>204.45344130000001</v>
      </c>
      <c r="F15" s="44">
        <v>75</v>
      </c>
      <c r="G15" s="45">
        <v>72.815533981000002</v>
      </c>
      <c r="H15" s="44">
        <v>79</v>
      </c>
      <c r="I15" s="45">
        <v>14.939485628</v>
      </c>
      <c r="J15" s="44">
        <v>172</v>
      </c>
      <c r="K15" s="45">
        <v>1.5661421911</v>
      </c>
      <c r="L15" s="44">
        <v>427</v>
      </c>
      <c r="M15" s="46">
        <v>3.6599895429</v>
      </c>
    </row>
    <row r="16" spans="1:13" ht="15" thickBot="1" x14ac:dyDescent="0.35">
      <c r="A16" s="47">
        <v>2016</v>
      </c>
      <c r="B16" s="48">
        <v>0</v>
      </c>
      <c r="C16" s="49">
        <v>0</v>
      </c>
      <c r="D16" s="48">
        <v>117</v>
      </c>
      <c r="E16" s="49">
        <v>227.18446602</v>
      </c>
      <c r="F16" s="48">
        <v>70</v>
      </c>
      <c r="G16" s="49">
        <v>62.333036509000003</v>
      </c>
      <c r="H16" s="48">
        <v>70</v>
      </c>
      <c r="I16" s="49">
        <v>12.939001848</v>
      </c>
      <c r="J16" s="48">
        <v>175</v>
      </c>
      <c r="K16" s="49">
        <v>1.5291989618999999</v>
      </c>
      <c r="L16" s="48">
        <v>432</v>
      </c>
      <c r="M16" s="50">
        <v>3.5552336824999999</v>
      </c>
    </row>
    <row r="17" spans="1:22" x14ac:dyDescent="0.3">
      <c r="A17" s="51" t="s">
        <v>99</v>
      </c>
      <c r="B17" s="52"/>
      <c r="C17" s="52"/>
      <c r="D17" s="52"/>
      <c r="E17" s="52"/>
      <c r="F17" s="52"/>
      <c r="G17" s="52"/>
      <c r="H17" s="52"/>
      <c r="I17" s="52"/>
      <c r="J17" s="52"/>
      <c r="K17" s="52"/>
      <c r="L17" s="52"/>
      <c r="M17" s="52"/>
    </row>
    <row r="20" spans="1:22" x14ac:dyDescent="0.3">
      <c r="A20" s="38" t="s">
        <v>100</v>
      </c>
      <c r="B20" s="39"/>
      <c r="C20" s="39"/>
      <c r="D20" s="39"/>
      <c r="E20" s="39"/>
      <c r="F20" s="39"/>
      <c r="G20" s="39"/>
      <c r="H20" s="39"/>
      <c r="I20" s="39"/>
      <c r="J20" s="71"/>
      <c r="K20" s="114"/>
      <c r="L20" s="114"/>
      <c r="M20" s="114"/>
      <c r="N20" s="114"/>
      <c r="O20" s="114"/>
      <c r="P20" s="114"/>
      <c r="Q20" s="114"/>
      <c r="R20" s="114"/>
      <c r="S20" s="114"/>
      <c r="T20" s="114"/>
      <c r="U20" s="114"/>
      <c r="V20" s="114"/>
    </row>
    <row r="21" spans="1:22" x14ac:dyDescent="0.3">
      <c r="A21" s="40" t="s">
        <v>101</v>
      </c>
      <c r="B21" s="39"/>
      <c r="C21" s="39"/>
      <c r="D21" s="39"/>
      <c r="E21" s="39"/>
      <c r="F21" s="39"/>
      <c r="G21" s="39"/>
      <c r="H21" s="39"/>
      <c r="I21" s="39"/>
      <c r="J21" s="72"/>
      <c r="K21" s="114"/>
      <c r="L21" s="114"/>
      <c r="M21" s="114"/>
      <c r="N21" s="114"/>
      <c r="O21" s="114"/>
      <c r="P21" s="114"/>
      <c r="Q21" s="114"/>
      <c r="R21" s="114"/>
      <c r="S21" s="114"/>
      <c r="T21" s="114"/>
      <c r="U21" s="114"/>
      <c r="V21" s="114"/>
    </row>
    <row r="22" spans="1:22" x14ac:dyDescent="0.3">
      <c r="A22" s="39"/>
      <c r="B22" s="39"/>
      <c r="C22" s="39"/>
      <c r="D22" s="39"/>
      <c r="E22" s="39"/>
      <c r="F22" s="39"/>
      <c r="G22" s="39"/>
      <c r="H22" s="39"/>
      <c r="I22" s="39"/>
      <c r="J22" s="73"/>
      <c r="K22" s="74"/>
      <c r="L22" s="75"/>
      <c r="M22" s="74"/>
      <c r="N22" s="75"/>
      <c r="O22" s="74"/>
      <c r="P22" s="75"/>
      <c r="Q22" s="74"/>
      <c r="R22" s="75"/>
      <c r="S22" s="74"/>
      <c r="T22" s="75"/>
      <c r="U22" s="74"/>
      <c r="V22" s="76"/>
    </row>
    <row r="23" spans="1:22" x14ac:dyDescent="0.3">
      <c r="A23" s="39"/>
      <c r="B23" s="39"/>
      <c r="C23" s="39"/>
      <c r="D23" s="39"/>
      <c r="E23" s="39"/>
      <c r="F23" s="39"/>
      <c r="G23" s="39"/>
      <c r="H23" s="39"/>
      <c r="I23" s="39"/>
      <c r="J23" s="73"/>
      <c r="K23" s="74"/>
      <c r="L23" s="75"/>
      <c r="M23" s="74"/>
      <c r="N23" s="75"/>
      <c r="O23" s="74"/>
      <c r="P23" s="75"/>
      <c r="Q23" s="74"/>
      <c r="R23" s="75"/>
      <c r="S23" s="74"/>
      <c r="T23" s="75"/>
      <c r="U23" s="74"/>
      <c r="V23" s="76"/>
    </row>
    <row r="24" spans="1:22" ht="15" thickBot="1" x14ac:dyDescent="0.35">
      <c r="A24" s="39"/>
      <c r="B24" s="39"/>
      <c r="C24" s="39"/>
      <c r="D24" s="39"/>
      <c r="E24" s="39"/>
      <c r="F24" s="39"/>
      <c r="G24" s="39"/>
      <c r="H24" s="39"/>
      <c r="I24" s="39"/>
      <c r="J24" s="39"/>
      <c r="K24" s="39"/>
      <c r="L24" s="39"/>
      <c r="M24" s="39"/>
      <c r="N24" s="39"/>
      <c r="O24" s="39"/>
    </row>
    <row r="25" spans="1:22" ht="15" thickTop="1" x14ac:dyDescent="0.3">
      <c r="A25" s="115" t="s">
        <v>89</v>
      </c>
      <c r="B25" s="118" t="s">
        <v>90</v>
      </c>
      <c r="C25" s="118"/>
      <c r="D25" s="118"/>
      <c r="E25" s="118"/>
      <c r="F25" s="118"/>
      <c r="G25" s="118"/>
      <c r="H25" s="118"/>
      <c r="I25" s="118"/>
      <c r="J25" s="118"/>
      <c r="K25" s="118"/>
      <c r="L25" s="118"/>
      <c r="M25" s="118"/>
      <c r="N25" s="118"/>
      <c r="O25" s="119"/>
    </row>
    <row r="26" spans="1:22" x14ac:dyDescent="0.3">
      <c r="A26" s="116"/>
      <c r="B26" s="120" t="s">
        <v>91</v>
      </c>
      <c r="C26" s="121"/>
      <c r="D26" s="120" t="s">
        <v>102</v>
      </c>
      <c r="E26" s="121"/>
      <c r="F26" s="120" t="s">
        <v>103</v>
      </c>
      <c r="G26" s="121"/>
      <c r="H26" s="120" t="s">
        <v>104</v>
      </c>
      <c r="I26" s="121"/>
      <c r="J26" s="120" t="s">
        <v>105</v>
      </c>
      <c r="K26" s="121"/>
      <c r="L26" s="120" t="s">
        <v>106</v>
      </c>
      <c r="M26" s="121"/>
      <c r="N26" s="120" t="s">
        <v>107</v>
      </c>
      <c r="O26" s="121"/>
    </row>
    <row r="27" spans="1:22" x14ac:dyDescent="0.3">
      <c r="A27" s="117"/>
      <c r="B27" s="41" t="s">
        <v>97</v>
      </c>
      <c r="C27" s="41" t="s">
        <v>108</v>
      </c>
      <c r="D27" s="41" t="s">
        <v>97</v>
      </c>
      <c r="E27" s="41" t="s">
        <v>108</v>
      </c>
      <c r="F27" s="41" t="s">
        <v>97</v>
      </c>
      <c r="G27" s="41" t="s">
        <v>108</v>
      </c>
      <c r="H27" s="41" t="s">
        <v>97</v>
      </c>
      <c r="I27" s="41" t="s">
        <v>108</v>
      </c>
      <c r="J27" s="41" t="s">
        <v>97</v>
      </c>
      <c r="K27" s="41" t="s">
        <v>108</v>
      </c>
      <c r="L27" s="41" t="s">
        <v>97</v>
      </c>
      <c r="M27" s="41" t="s">
        <v>108</v>
      </c>
      <c r="N27" s="41" t="s">
        <v>97</v>
      </c>
      <c r="O27" s="42" t="s">
        <v>108</v>
      </c>
    </row>
    <row r="28" spans="1:22" x14ac:dyDescent="0.3">
      <c r="A28" s="43">
        <v>1973</v>
      </c>
      <c r="B28" s="44">
        <v>15</v>
      </c>
      <c r="C28" s="45">
        <v>9.5057903099999994E-2</v>
      </c>
      <c r="D28" s="44">
        <v>329</v>
      </c>
      <c r="E28" s="45">
        <v>1.7576571883000001</v>
      </c>
      <c r="F28" s="44">
        <v>107</v>
      </c>
      <c r="G28" s="45">
        <v>2.8325427075</v>
      </c>
      <c r="H28" s="44">
        <v>141</v>
      </c>
      <c r="I28" s="45">
        <v>11.895948156999999</v>
      </c>
      <c r="J28" s="44">
        <v>106</v>
      </c>
      <c r="K28" s="45">
        <v>33.968576050999999</v>
      </c>
      <c r="L28" s="44">
        <v>61</v>
      </c>
      <c r="M28" s="45">
        <v>33.625819188999998</v>
      </c>
      <c r="N28" s="44">
        <v>27</v>
      </c>
      <c r="O28" s="46">
        <v>15.824398803999999</v>
      </c>
    </row>
    <row r="29" spans="1:22" x14ac:dyDescent="0.3">
      <c r="A29" s="43">
        <v>1974</v>
      </c>
      <c r="B29" s="44">
        <v>8</v>
      </c>
      <c r="C29" s="45">
        <v>4.3621690900000003E-2</v>
      </c>
      <c r="D29" s="44">
        <v>310</v>
      </c>
      <c r="E29" s="45">
        <v>1.6694384616</v>
      </c>
      <c r="F29" s="44">
        <v>119</v>
      </c>
      <c r="G29" s="45">
        <v>2.9826331143</v>
      </c>
      <c r="H29" s="44">
        <v>133</v>
      </c>
      <c r="I29" s="45">
        <v>12.374019648000001</v>
      </c>
      <c r="J29" s="44">
        <v>86</v>
      </c>
      <c r="K29" s="45">
        <v>33.976753273999996</v>
      </c>
      <c r="L29" s="44">
        <v>47</v>
      </c>
      <c r="M29" s="45">
        <v>33.342421186000003</v>
      </c>
      <c r="N29" s="44">
        <v>33</v>
      </c>
      <c r="O29" s="46">
        <v>15.611112626000001</v>
      </c>
    </row>
    <row r="30" spans="1:22" x14ac:dyDescent="0.3">
      <c r="A30" s="43">
        <v>1975</v>
      </c>
      <c r="B30" s="44">
        <v>10</v>
      </c>
      <c r="C30" s="45">
        <v>0.1100811124</v>
      </c>
      <c r="D30" s="44">
        <v>278</v>
      </c>
      <c r="E30" s="45">
        <v>1.7052916184</v>
      </c>
      <c r="F30" s="44">
        <v>92</v>
      </c>
      <c r="G30" s="45">
        <v>2.9596369254999999</v>
      </c>
      <c r="H30" s="44">
        <v>78</v>
      </c>
      <c r="I30" s="45">
        <v>12.252800309</v>
      </c>
      <c r="J30" s="44">
        <v>96</v>
      </c>
      <c r="K30" s="45">
        <v>34.352066434999998</v>
      </c>
      <c r="L30" s="44">
        <v>38</v>
      </c>
      <c r="M30" s="45">
        <v>33.170142912000003</v>
      </c>
      <c r="N30" s="44">
        <v>18</v>
      </c>
      <c r="O30" s="46">
        <v>15.449980688</v>
      </c>
    </row>
    <row r="31" spans="1:22" x14ac:dyDescent="0.3">
      <c r="A31" s="43">
        <v>1976</v>
      </c>
      <c r="B31" s="44">
        <v>19</v>
      </c>
      <c r="C31" s="45">
        <v>5.2870244199999999E-2</v>
      </c>
      <c r="D31" s="44">
        <v>229</v>
      </c>
      <c r="E31" s="45">
        <v>1.6318604226</v>
      </c>
      <c r="F31" s="44">
        <v>77</v>
      </c>
      <c r="G31" s="45">
        <v>2.9627671472000001</v>
      </c>
      <c r="H31" s="44">
        <v>98</v>
      </c>
      <c r="I31" s="45">
        <v>12.31266649</v>
      </c>
      <c r="J31" s="44">
        <v>61</v>
      </c>
      <c r="K31" s="45">
        <v>33.996583768999997</v>
      </c>
      <c r="L31" s="44">
        <v>39</v>
      </c>
      <c r="M31" s="45">
        <v>33.409927404999998</v>
      </c>
      <c r="N31" s="44">
        <v>29</v>
      </c>
      <c r="O31" s="46">
        <v>15.633324522000001</v>
      </c>
    </row>
    <row r="32" spans="1:22" x14ac:dyDescent="0.3">
      <c r="A32" s="43">
        <v>1977</v>
      </c>
      <c r="B32" s="44">
        <v>6</v>
      </c>
      <c r="C32" s="45">
        <v>7.7025564199999993E-2</v>
      </c>
      <c r="D32" s="44">
        <v>205</v>
      </c>
      <c r="E32" s="45">
        <v>1.5363477392</v>
      </c>
      <c r="F32" s="44">
        <v>82</v>
      </c>
      <c r="G32" s="45">
        <v>2.6844449996000002</v>
      </c>
      <c r="H32" s="44">
        <v>73</v>
      </c>
      <c r="I32" s="45">
        <v>11.754725622</v>
      </c>
      <c r="J32" s="44">
        <v>67</v>
      </c>
      <c r="K32" s="45">
        <v>33.454076110000003</v>
      </c>
      <c r="L32" s="44">
        <v>36</v>
      </c>
      <c r="M32" s="45">
        <v>34.161878590999997</v>
      </c>
      <c r="N32" s="44">
        <v>18</v>
      </c>
      <c r="O32" s="46">
        <v>16.331501373999998</v>
      </c>
    </row>
    <row r="33" spans="1:15" x14ac:dyDescent="0.3">
      <c r="A33" s="43">
        <v>1978</v>
      </c>
      <c r="B33" s="44">
        <v>3</v>
      </c>
      <c r="C33" s="45">
        <v>5.9040748900000002E-2</v>
      </c>
      <c r="D33" s="44">
        <v>176</v>
      </c>
      <c r="E33" s="45">
        <v>1.5372064065</v>
      </c>
      <c r="F33" s="44">
        <v>75</v>
      </c>
      <c r="G33" s="45">
        <v>2.7534458328000002</v>
      </c>
      <c r="H33" s="44">
        <v>83</v>
      </c>
      <c r="I33" s="45">
        <v>11.394864527999999</v>
      </c>
      <c r="J33" s="44">
        <v>68</v>
      </c>
      <c r="K33" s="45">
        <v>33.548026966000002</v>
      </c>
      <c r="L33" s="44">
        <v>32</v>
      </c>
      <c r="M33" s="45">
        <v>34.195328267000001</v>
      </c>
      <c r="N33" s="44">
        <v>20</v>
      </c>
      <c r="O33" s="46">
        <v>16.512087251000001</v>
      </c>
    </row>
    <row r="34" spans="1:15" x14ac:dyDescent="0.3">
      <c r="A34" s="43">
        <v>1979</v>
      </c>
      <c r="B34" s="44">
        <v>8</v>
      </c>
      <c r="C34" s="45">
        <v>7.1921449299999995E-2</v>
      </c>
      <c r="D34" s="44">
        <v>175</v>
      </c>
      <c r="E34" s="45">
        <v>1.5270278721999999</v>
      </c>
      <c r="F34" s="44">
        <v>62</v>
      </c>
      <c r="G34" s="45">
        <v>2.7121682752999998</v>
      </c>
      <c r="H34" s="44">
        <v>71</v>
      </c>
      <c r="I34" s="45">
        <v>11.455314891</v>
      </c>
      <c r="J34" s="44">
        <v>56</v>
      </c>
      <c r="K34" s="45">
        <v>32.879568054000003</v>
      </c>
      <c r="L34" s="44">
        <v>37</v>
      </c>
      <c r="M34" s="45">
        <v>34.514999269999997</v>
      </c>
      <c r="N34" s="44">
        <v>14</v>
      </c>
      <c r="O34" s="46">
        <v>16.839000188</v>
      </c>
    </row>
    <row r="35" spans="1:15" x14ac:dyDescent="0.3">
      <c r="A35" s="43">
        <v>1980</v>
      </c>
      <c r="B35" s="44">
        <v>1</v>
      </c>
      <c r="C35" s="45">
        <v>0.10439923919999999</v>
      </c>
      <c r="D35" s="44">
        <v>145</v>
      </c>
      <c r="E35" s="45">
        <v>1.4998346150999999</v>
      </c>
      <c r="F35" s="44">
        <v>72</v>
      </c>
      <c r="G35" s="45">
        <v>2.7340196807999999</v>
      </c>
      <c r="H35" s="44">
        <v>69</v>
      </c>
      <c r="I35" s="45">
        <v>11.313363103</v>
      </c>
      <c r="J35" s="44">
        <v>57</v>
      </c>
      <c r="K35" s="45">
        <v>32.358595882000003</v>
      </c>
      <c r="L35" s="44">
        <v>45</v>
      </c>
      <c r="M35" s="45">
        <v>34.824898701999999</v>
      </c>
      <c r="N35" s="44">
        <v>28</v>
      </c>
      <c r="O35" s="46">
        <v>17.164888779000002</v>
      </c>
    </row>
    <row r="36" spans="1:15" x14ac:dyDescent="0.3">
      <c r="A36" s="43">
        <v>1981</v>
      </c>
      <c r="B36" s="44">
        <v>13</v>
      </c>
      <c r="C36" s="45">
        <v>0.1248959201</v>
      </c>
      <c r="D36" s="44">
        <v>123</v>
      </c>
      <c r="E36" s="45">
        <v>1.5510578791</v>
      </c>
      <c r="F36" s="44">
        <v>59</v>
      </c>
      <c r="G36" s="45">
        <v>2.8811460535000002</v>
      </c>
      <c r="H36" s="44">
        <v>62</v>
      </c>
      <c r="I36" s="45">
        <v>11.331369157999999</v>
      </c>
      <c r="J36" s="44">
        <v>44</v>
      </c>
      <c r="K36" s="45">
        <v>32.667221759999997</v>
      </c>
      <c r="L36" s="44">
        <v>41</v>
      </c>
      <c r="M36" s="45">
        <v>34.390144964999998</v>
      </c>
      <c r="N36" s="44">
        <v>13</v>
      </c>
      <c r="O36" s="46">
        <v>17.054164265000001</v>
      </c>
    </row>
    <row r="37" spans="1:15" x14ac:dyDescent="0.3">
      <c r="A37" s="43">
        <v>1982</v>
      </c>
      <c r="B37" s="44">
        <v>6</v>
      </c>
      <c r="C37" s="45">
        <v>0.91758062760000003</v>
      </c>
      <c r="D37" s="44">
        <v>125</v>
      </c>
      <c r="E37" s="45">
        <v>1.569117168</v>
      </c>
      <c r="F37" s="44">
        <v>54</v>
      </c>
      <c r="G37" s="45">
        <v>2.7657726136999998</v>
      </c>
      <c r="H37" s="44">
        <v>58</v>
      </c>
      <c r="I37" s="45">
        <v>11.487675100000001</v>
      </c>
      <c r="J37" s="44">
        <v>62</v>
      </c>
      <c r="K37" s="45">
        <v>32.496470844000001</v>
      </c>
      <c r="L37" s="44">
        <v>33</v>
      </c>
      <c r="M37" s="45">
        <v>34.117710934999998</v>
      </c>
      <c r="N37" s="44">
        <v>18</v>
      </c>
      <c r="O37" s="46">
        <v>16.645672711</v>
      </c>
    </row>
    <row r="38" spans="1:15" x14ac:dyDescent="0.3">
      <c r="A38" s="43">
        <v>1983</v>
      </c>
      <c r="B38" s="44">
        <v>8</v>
      </c>
      <c r="C38" s="45">
        <v>1.2449816817999999</v>
      </c>
      <c r="D38" s="44">
        <v>96</v>
      </c>
      <c r="E38" s="45">
        <v>1.6475440404999999</v>
      </c>
      <c r="F38" s="44">
        <v>56</v>
      </c>
      <c r="G38" s="45">
        <v>2.7674791041</v>
      </c>
      <c r="H38" s="44">
        <v>56</v>
      </c>
      <c r="I38" s="45">
        <v>11.401180265000001</v>
      </c>
      <c r="J38" s="44">
        <v>51</v>
      </c>
      <c r="K38" s="45">
        <v>32.774279884999999</v>
      </c>
      <c r="L38" s="44">
        <v>29</v>
      </c>
      <c r="M38" s="45">
        <v>33.562951099999999</v>
      </c>
      <c r="N38" s="44">
        <v>18</v>
      </c>
      <c r="O38" s="46">
        <v>16.601583924</v>
      </c>
    </row>
    <row r="39" spans="1:15" x14ac:dyDescent="0.3">
      <c r="A39" s="43">
        <v>1984</v>
      </c>
      <c r="B39" s="44">
        <v>22</v>
      </c>
      <c r="C39" s="45">
        <v>1.9449557084</v>
      </c>
      <c r="D39" s="44">
        <v>113</v>
      </c>
      <c r="E39" s="45">
        <v>1.5380972369999999</v>
      </c>
      <c r="F39" s="44">
        <v>53</v>
      </c>
      <c r="G39" s="45">
        <v>2.6897865608</v>
      </c>
      <c r="H39" s="44">
        <v>56</v>
      </c>
      <c r="I39" s="45">
        <v>11.568557804999999</v>
      </c>
      <c r="J39" s="44">
        <v>63</v>
      </c>
      <c r="K39" s="45">
        <v>32.262369896999999</v>
      </c>
      <c r="L39" s="44">
        <v>23</v>
      </c>
      <c r="M39" s="45">
        <v>33.355936581999998</v>
      </c>
      <c r="N39" s="44">
        <v>13</v>
      </c>
      <c r="O39" s="46">
        <v>16.640296209999999</v>
      </c>
    </row>
    <row r="40" spans="1:15" x14ac:dyDescent="0.3">
      <c r="A40" s="43">
        <v>1985</v>
      </c>
      <c r="B40" s="44">
        <v>4</v>
      </c>
      <c r="C40" s="45">
        <v>0.1900810399</v>
      </c>
      <c r="D40" s="44">
        <v>154</v>
      </c>
      <c r="E40" s="45">
        <v>1.6749614217</v>
      </c>
      <c r="F40" s="44">
        <v>44</v>
      </c>
      <c r="G40" s="45">
        <v>2.8818738312000001</v>
      </c>
      <c r="H40" s="44">
        <v>59</v>
      </c>
      <c r="I40" s="45">
        <v>11.757432066</v>
      </c>
      <c r="J40" s="44">
        <v>43</v>
      </c>
      <c r="K40" s="45">
        <v>33.184470583</v>
      </c>
      <c r="L40" s="44">
        <v>39</v>
      </c>
      <c r="M40" s="45">
        <v>33.665804829999999</v>
      </c>
      <c r="N40" s="44">
        <v>14</v>
      </c>
      <c r="O40" s="46">
        <v>16.645376228</v>
      </c>
    </row>
    <row r="41" spans="1:15" x14ac:dyDescent="0.3">
      <c r="A41" s="43">
        <v>1986</v>
      </c>
      <c r="B41" s="44">
        <v>8</v>
      </c>
      <c r="C41" s="45">
        <v>9.5717387000000001E-2</v>
      </c>
      <c r="D41" s="44">
        <v>139</v>
      </c>
      <c r="E41" s="45">
        <v>1.7712650484000001</v>
      </c>
      <c r="F41" s="44">
        <v>76</v>
      </c>
      <c r="G41" s="45">
        <v>2.92776791</v>
      </c>
      <c r="H41" s="44">
        <v>69</v>
      </c>
      <c r="I41" s="45">
        <v>11.887704756</v>
      </c>
      <c r="J41" s="44">
        <v>59</v>
      </c>
      <c r="K41" s="45">
        <v>32.531083481000003</v>
      </c>
      <c r="L41" s="44">
        <v>31</v>
      </c>
      <c r="M41" s="45">
        <v>33.957963292000002</v>
      </c>
      <c r="N41" s="44">
        <v>21</v>
      </c>
      <c r="O41" s="46">
        <v>16.828498124999999</v>
      </c>
    </row>
    <row r="42" spans="1:15" x14ac:dyDescent="0.3">
      <c r="A42" s="43">
        <v>1987</v>
      </c>
      <c r="B42" s="44">
        <v>7</v>
      </c>
      <c r="C42" s="45">
        <v>0.124809186</v>
      </c>
      <c r="D42" s="44">
        <v>147</v>
      </c>
      <c r="E42" s="45">
        <v>1.8394953868999999</v>
      </c>
      <c r="F42" s="44">
        <v>63</v>
      </c>
      <c r="G42" s="45">
        <v>2.8187674613000002</v>
      </c>
      <c r="H42" s="44">
        <v>55</v>
      </c>
      <c r="I42" s="45">
        <v>11.44212214</v>
      </c>
      <c r="J42" s="44">
        <v>59</v>
      </c>
      <c r="K42" s="45">
        <v>32.585758312000003</v>
      </c>
      <c r="L42" s="44">
        <v>37</v>
      </c>
      <c r="M42" s="45">
        <v>33.951938863000002</v>
      </c>
      <c r="N42" s="44">
        <v>26</v>
      </c>
      <c r="O42" s="46">
        <v>17.237108651</v>
      </c>
    </row>
    <row r="43" spans="1:15" x14ac:dyDescent="0.3">
      <c r="A43" s="43">
        <v>1988</v>
      </c>
      <c r="B43" s="44">
        <v>7</v>
      </c>
      <c r="C43" s="45">
        <v>0.1076532489</v>
      </c>
      <c r="D43" s="44">
        <v>133</v>
      </c>
      <c r="E43" s="45">
        <v>1.7664103921000001</v>
      </c>
      <c r="F43" s="44">
        <v>56</v>
      </c>
      <c r="G43" s="45">
        <v>2.9111232719000002</v>
      </c>
      <c r="H43" s="44">
        <v>66</v>
      </c>
      <c r="I43" s="45">
        <v>11.239896293999999</v>
      </c>
      <c r="J43" s="44">
        <v>65</v>
      </c>
      <c r="K43" s="45">
        <v>32.371331939999997</v>
      </c>
      <c r="L43" s="44">
        <v>54</v>
      </c>
      <c r="M43" s="45">
        <v>34.237321586999997</v>
      </c>
      <c r="N43" s="44">
        <v>20</v>
      </c>
      <c r="O43" s="46">
        <v>17.366263266000001</v>
      </c>
    </row>
    <row r="44" spans="1:15" x14ac:dyDescent="0.3">
      <c r="A44" s="43">
        <v>1989</v>
      </c>
      <c r="B44" s="44">
        <v>7</v>
      </c>
      <c r="C44" s="45">
        <v>9.7251769200000004E-2</v>
      </c>
      <c r="D44" s="44">
        <v>136</v>
      </c>
      <c r="E44" s="45">
        <v>1.6775930187000001</v>
      </c>
      <c r="F44" s="44">
        <v>75</v>
      </c>
      <c r="G44" s="45">
        <v>2.8420092910000001</v>
      </c>
      <c r="H44" s="44">
        <v>62</v>
      </c>
      <c r="I44" s="45">
        <v>11.269917076</v>
      </c>
      <c r="J44" s="44">
        <v>71</v>
      </c>
      <c r="K44" s="45">
        <v>32.093952156</v>
      </c>
      <c r="L44" s="44">
        <v>51</v>
      </c>
      <c r="M44" s="45">
        <v>34.384578648000002</v>
      </c>
      <c r="N44" s="44">
        <v>22</v>
      </c>
      <c r="O44" s="46">
        <v>17.634698042</v>
      </c>
    </row>
    <row r="45" spans="1:15" x14ac:dyDescent="0.3">
      <c r="A45" s="43">
        <v>1990</v>
      </c>
      <c r="B45" s="44">
        <v>8</v>
      </c>
      <c r="C45" s="45">
        <v>0.25036902929999999</v>
      </c>
      <c r="D45" s="44">
        <v>155</v>
      </c>
      <c r="E45" s="45">
        <v>1.733825916</v>
      </c>
      <c r="F45" s="44">
        <v>51</v>
      </c>
      <c r="G45" s="45">
        <v>2.7173602786000002</v>
      </c>
      <c r="H45" s="44">
        <v>71</v>
      </c>
      <c r="I45" s="45">
        <v>11.213596588</v>
      </c>
      <c r="J45" s="44">
        <v>82</v>
      </c>
      <c r="K45" s="45">
        <v>32.244595046000001</v>
      </c>
      <c r="L45" s="44">
        <v>53</v>
      </c>
      <c r="M45" s="45">
        <v>34.217372511999997</v>
      </c>
      <c r="N45" s="44">
        <v>14</v>
      </c>
      <c r="O45" s="46">
        <v>17.622880630000001</v>
      </c>
    </row>
    <row r="46" spans="1:15" x14ac:dyDescent="0.3">
      <c r="A46" s="43">
        <v>1991</v>
      </c>
      <c r="B46" s="44">
        <v>11</v>
      </c>
      <c r="C46" s="45">
        <v>0.1448700621</v>
      </c>
      <c r="D46" s="44">
        <v>156</v>
      </c>
      <c r="E46" s="45">
        <v>1.7950938418</v>
      </c>
      <c r="F46" s="44">
        <v>57</v>
      </c>
      <c r="G46" s="45">
        <v>2.8828333022999999</v>
      </c>
      <c r="H46" s="44">
        <v>69</v>
      </c>
      <c r="I46" s="45">
        <v>10.937285021999999</v>
      </c>
      <c r="J46" s="44">
        <v>104</v>
      </c>
      <c r="K46" s="45">
        <v>31.944253353000001</v>
      </c>
      <c r="L46" s="44">
        <v>55</v>
      </c>
      <c r="M46" s="45">
        <v>34.430514977000001</v>
      </c>
      <c r="N46" s="44">
        <v>19</v>
      </c>
      <c r="O46" s="46">
        <v>17.865149443</v>
      </c>
    </row>
    <row r="47" spans="1:15" x14ac:dyDescent="0.3">
      <c r="A47" s="43">
        <v>1992</v>
      </c>
      <c r="B47" s="44">
        <v>16</v>
      </c>
      <c r="C47" s="45">
        <v>0.15637471289999999</v>
      </c>
      <c r="D47" s="44">
        <v>135</v>
      </c>
      <c r="E47" s="45">
        <v>1.8154126826000001</v>
      </c>
      <c r="F47" s="44">
        <v>52</v>
      </c>
      <c r="G47" s="45">
        <v>2.8098581225000001</v>
      </c>
      <c r="H47" s="44">
        <v>66</v>
      </c>
      <c r="I47" s="45">
        <v>10.881888225000001</v>
      </c>
      <c r="J47" s="44">
        <v>73</v>
      </c>
      <c r="K47" s="45">
        <v>31.453307488</v>
      </c>
      <c r="L47" s="44">
        <v>33</v>
      </c>
      <c r="M47" s="45">
        <v>34.452118388999999</v>
      </c>
      <c r="N47" s="44">
        <v>26</v>
      </c>
      <c r="O47" s="46">
        <v>18.431040380999999</v>
      </c>
    </row>
    <row r="48" spans="1:15" x14ac:dyDescent="0.3">
      <c r="A48" s="43">
        <v>1993</v>
      </c>
      <c r="B48" s="44">
        <v>6</v>
      </c>
      <c r="C48" s="45">
        <v>6.83135936E-2</v>
      </c>
      <c r="D48" s="44">
        <v>131</v>
      </c>
      <c r="E48" s="45">
        <v>1.7624907136000001</v>
      </c>
      <c r="F48" s="44">
        <v>65</v>
      </c>
      <c r="G48" s="45">
        <v>2.7129035839000002</v>
      </c>
      <c r="H48" s="44">
        <v>67</v>
      </c>
      <c r="I48" s="45">
        <v>10.501507169</v>
      </c>
      <c r="J48" s="44">
        <v>67</v>
      </c>
      <c r="K48" s="45">
        <v>30.945203959000001</v>
      </c>
      <c r="L48" s="44">
        <v>45</v>
      </c>
      <c r="M48" s="45">
        <v>34.926178622999998</v>
      </c>
      <c r="N48" s="44">
        <v>26</v>
      </c>
      <c r="O48" s="46">
        <v>19.083402359000001</v>
      </c>
    </row>
    <row r="49" spans="1:15" x14ac:dyDescent="0.3">
      <c r="A49" s="43">
        <v>1994</v>
      </c>
      <c r="B49" s="44">
        <v>8</v>
      </c>
      <c r="C49" s="45">
        <v>0.37541187269999998</v>
      </c>
      <c r="D49" s="44">
        <v>109</v>
      </c>
      <c r="E49" s="45">
        <v>1.7204126829999999</v>
      </c>
      <c r="F49" s="44">
        <v>54</v>
      </c>
      <c r="G49" s="45">
        <v>2.6864005473999999</v>
      </c>
      <c r="H49" s="44">
        <v>53</v>
      </c>
      <c r="I49" s="45">
        <v>10.241451953</v>
      </c>
      <c r="J49" s="44">
        <v>69</v>
      </c>
      <c r="K49" s="45">
        <v>30.882803075000002</v>
      </c>
      <c r="L49" s="44">
        <v>35</v>
      </c>
      <c r="M49" s="45">
        <v>34.701741118999998</v>
      </c>
      <c r="N49" s="44">
        <v>24</v>
      </c>
      <c r="O49" s="46">
        <v>19.39177875</v>
      </c>
    </row>
    <row r="50" spans="1:15" x14ac:dyDescent="0.3">
      <c r="A50" s="43">
        <v>1995</v>
      </c>
      <c r="B50" s="44">
        <v>8</v>
      </c>
      <c r="C50" s="45">
        <v>0.42198637109999998</v>
      </c>
      <c r="D50" s="44">
        <v>100</v>
      </c>
      <c r="E50" s="45">
        <v>1.732983473</v>
      </c>
      <c r="F50" s="44">
        <v>44</v>
      </c>
      <c r="G50" s="45">
        <v>2.7355682619000001</v>
      </c>
      <c r="H50" s="44">
        <v>71</v>
      </c>
      <c r="I50" s="45">
        <v>10.782681913999999</v>
      </c>
      <c r="J50" s="44">
        <v>70</v>
      </c>
      <c r="K50" s="45">
        <v>30.703180073999999</v>
      </c>
      <c r="L50" s="44">
        <v>34</v>
      </c>
      <c r="M50" s="45">
        <v>34.711561056000001</v>
      </c>
      <c r="N50" s="44">
        <v>23</v>
      </c>
      <c r="O50" s="46">
        <v>18.912038849999998</v>
      </c>
    </row>
    <row r="51" spans="1:15" x14ac:dyDescent="0.3">
      <c r="A51" s="43">
        <v>1996</v>
      </c>
      <c r="B51" s="44">
        <v>12</v>
      </c>
      <c r="C51" s="45">
        <v>0.53096597810000001</v>
      </c>
      <c r="D51" s="44">
        <v>121</v>
      </c>
      <c r="E51" s="45">
        <v>1.8135179927</v>
      </c>
      <c r="F51" s="44">
        <v>36</v>
      </c>
      <c r="G51" s="45">
        <v>2.5988831768999998</v>
      </c>
      <c r="H51" s="44">
        <v>51</v>
      </c>
      <c r="I51" s="45">
        <v>10.640431529000001</v>
      </c>
      <c r="J51" s="44">
        <v>55</v>
      </c>
      <c r="K51" s="45">
        <v>30.800249121</v>
      </c>
      <c r="L51" s="44">
        <v>31</v>
      </c>
      <c r="M51" s="45">
        <v>34.468453443000001</v>
      </c>
      <c r="N51" s="44">
        <v>25</v>
      </c>
      <c r="O51" s="46">
        <v>19.147498760000001</v>
      </c>
    </row>
    <row r="52" spans="1:15" x14ac:dyDescent="0.3">
      <c r="A52" s="43">
        <v>1997</v>
      </c>
      <c r="B52" s="44">
        <v>6</v>
      </c>
      <c r="C52" s="45">
        <v>0.49836124459999998</v>
      </c>
      <c r="D52" s="44">
        <v>115</v>
      </c>
      <c r="E52" s="45">
        <v>1.6600817133000001</v>
      </c>
      <c r="F52" s="44">
        <v>53</v>
      </c>
      <c r="G52" s="45">
        <v>2.8161900057999998</v>
      </c>
      <c r="H52" s="44">
        <v>75</v>
      </c>
      <c r="I52" s="45">
        <v>10.615992457000001</v>
      </c>
      <c r="J52" s="44">
        <v>48</v>
      </c>
      <c r="K52" s="45">
        <v>30.400035918</v>
      </c>
      <c r="L52" s="44">
        <v>35</v>
      </c>
      <c r="M52" s="45">
        <v>34.542944372000001</v>
      </c>
      <c r="N52" s="44">
        <v>18</v>
      </c>
      <c r="O52" s="46">
        <v>19.466394289</v>
      </c>
    </row>
    <row r="53" spans="1:15" x14ac:dyDescent="0.3">
      <c r="A53" s="43">
        <v>1998</v>
      </c>
      <c r="B53" s="44">
        <v>12</v>
      </c>
      <c r="C53" s="45">
        <v>0.42987453260000003</v>
      </c>
      <c r="D53" s="44">
        <v>106</v>
      </c>
      <c r="E53" s="45">
        <v>1.8126958608999999</v>
      </c>
      <c r="F53" s="44">
        <v>52</v>
      </c>
      <c r="G53" s="45">
        <v>2.7178788197000001</v>
      </c>
      <c r="H53" s="44">
        <v>44</v>
      </c>
      <c r="I53" s="45">
        <v>10.356597817000001</v>
      </c>
      <c r="J53" s="44">
        <v>48</v>
      </c>
      <c r="K53" s="45">
        <v>29.925791307000001</v>
      </c>
      <c r="L53" s="44">
        <v>37</v>
      </c>
      <c r="M53" s="45">
        <v>34.724309462999997</v>
      </c>
      <c r="N53" s="44">
        <v>21</v>
      </c>
      <c r="O53" s="46">
        <v>20.032852200000001</v>
      </c>
    </row>
    <row r="54" spans="1:15" x14ac:dyDescent="0.3">
      <c r="A54" s="43">
        <v>1999</v>
      </c>
      <c r="B54" s="44">
        <v>13</v>
      </c>
      <c r="C54" s="45">
        <v>0.78933011409999998</v>
      </c>
      <c r="D54" s="44">
        <v>78</v>
      </c>
      <c r="E54" s="45">
        <v>1.7492948263999999</v>
      </c>
      <c r="F54" s="44">
        <v>45</v>
      </c>
      <c r="G54" s="45">
        <v>2.6570244575999999</v>
      </c>
      <c r="H54" s="44">
        <v>58</v>
      </c>
      <c r="I54" s="45">
        <v>10.329777479000001</v>
      </c>
      <c r="J54" s="44">
        <v>70</v>
      </c>
      <c r="K54" s="45">
        <v>29.901681969999999</v>
      </c>
      <c r="L54" s="44">
        <v>31</v>
      </c>
      <c r="M54" s="45">
        <v>34.580784455</v>
      </c>
      <c r="N54" s="44">
        <v>24</v>
      </c>
      <c r="O54" s="46">
        <v>19.992106699000001</v>
      </c>
    </row>
    <row r="55" spans="1:15" x14ac:dyDescent="0.3">
      <c r="A55" s="43">
        <v>2000</v>
      </c>
      <c r="B55" s="44">
        <v>8</v>
      </c>
      <c r="C55" s="45">
        <v>0.4313563762</v>
      </c>
      <c r="D55" s="44">
        <v>101</v>
      </c>
      <c r="E55" s="45">
        <v>1.8179386291999999</v>
      </c>
      <c r="F55" s="44">
        <v>40</v>
      </c>
      <c r="G55" s="45">
        <v>2.7163190923</v>
      </c>
      <c r="H55" s="44">
        <v>56</v>
      </c>
      <c r="I55" s="45">
        <v>10.477390014999999</v>
      </c>
      <c r="J55" s="44">
        <v>66</v>
      </c>
      <c r="K55" s="45">
        <v>29.927438501000001</v>
      </c>
      <c r="L55" s="44">
        <v>49</v>
      </c>
      <c r="M55" s="45">
        <v>34.392590032999998</v>
      </c>
      <c r="N55" s="44">
        <v>22</v>
      </c>
      <c r="O55" s="46">
        <v>20.236967353000001</v>
      </c>
    </row>
    <row r="56" spans="1:15" x14ac:dyDescent="0.3">
      <c r="A56" s="43">
        <v>2001</v>
      </c>
      <c r="B56" s="44">
        <v>6</v>
      </c>
      <c r="C56" s="45">
        <v>0.43304868480000003</v>
      </c>
      <c r="D56" s="44">
        <v>97</v>
      </c>
      <c r="E56" s="45">
        <v>1.7653362203</v>
      </c>
      <c r="F56" s="44">
        <v>50</v>
      </c>
      <c r="G56" s="45">
        <v>2.6579467748000001</v>
      </c>
      <c r="H56" s="44">
        <v>43</v>
      </c>
      <c r="I56" s="45">
        <v>10.330199622</v>
      </c>
      <c r="J56" s="44">
        <v>62</v>
      </c>
      <c r="K56" s="45">
        <v>29.930071474999998</v>
      </c>
      <c r="L56" s="44">
        <v>46</v>
      </c>
      <c r="M56" s="45">
        <v>34.449464765000002</v>
      </c>
      <c r="N56" s="44">
        <v>28</v>
      </c>
      <c r="O56" s="46">
        <v>20.433932458000001</v>
      </c>
    </row>
    <row r="57" spans="1:15" x14ac:dyDescent="0.3">
      <c r="A57" s="43">
        <v>2002</v>
      </c>
      <c r="B57" s="44">
        <v>14</v>
      </c>
      <c r="C57" s="45">
        <v>0.72469865580000004</v>
      </c>
      <c r="D57" s="44">
        <v>91</v>
      </c>
      <c r="E57" s="45">
        <v>1.7270757514999999</v>
      </c>
      <c r="F57" s="44">
        <v>44</v>
      </c>
      <c r="G57" s="45">
        <v>2.7094684140999998</v>
      </c>
      <c r="H57" s="44">
        <v>68</v>
      </c>
      <c r="I57" s="45">
        <v>10.528640848</v>
      </c>
      <c r="J57" s="44">
        <v>60</v>
      </c>
      <c r="K57" s="45">
        <v>30.338473188999998</v>
      </c>
      <c r="L57" s="44">
        <v>32</v>
      </c>
      <c r="M57" s="45">
        <v>34.234385846999999</v>
      </c>
      <c r="N57" s="44">
        <v>17</v>
      </c>
      <c r="O57" s="46">
        <v>19.737257293999999</v>
      </c>
    </row>
    <row r="58" spans="1:15" x14ac:dyDescent="0.3">
      <c r="A58" s="43">
        <v>2003</v>
      </c>
      <c r="B58" s="44">
        <v>14</v>
      </c>
      <c r="C58" s="45">
        <v>0.36355881429999998</v>
      </c>
      <c r="D58" s="44">
        <v>101</v>
      </c>
      <c r="E58" s="45">
        <v>1.7436605701000001</v>
      </c>
      <c r="F58" s="44">
        <v>46</v>
      </c>
      <c r="G58" s="45">
        <v>2.6647439348000002</v>
      </c>
      <c r="H58" s="44">
        <v>60</v>
      </c>
      <c r="I58" s="45">
        <v>10.513755318999999</v>
      </c>
      <c r="J58" s="44">
        <v>57</v>
      </c>
      <c r="K58" s="45">
        <v>30.67197449</v>
      </c>
      <c r="L58" s="44">
        <v>30</v>
      </c>
      <c r="M58" s="45">
        <v>34.408099847000003</v>
      </c>
      <c r="N58" s="44">
        <v>24</v>
      </c>
      <c r="O58" s="46">
        <v>19.634207024999998</v>
      </c>
    </row>
    <row r="59" spans="1:15" x14ac:dyDescent="0.3">
      <c r="A59" s="43">
        <v>2004</v>
      </c>
      <c r="B59" s="44">
        <v>11</v>
      </c>
      <c r="C59" s="45">
        <v>0.22776336380000001</v>
      </c>
      <c r="D59" s="44">
        <v>75</v>
      </c>
      <c r="E59" s="45">
        <v>1.7161474322000001</v>
      </c>
      <c r="F59" s="44">
        <v>42</v>
      </c>
      <c r="G59" s="45">
        <v>2.592541245</v>
      </c>
      <c r="H59" s="44">
        <v>74</v>
      </c>
      <c r="I59" s="45">
        <v>10.532570161000001</v>
      </c>
      <c r="J59" s="44">
        <v>65</v>
      </c>
      <c r="K59" s="45">
        <v>31.056029787</v>
      </c>
      <c r="L59" s="44">
        <v>34</v>
      </c>
      <c r="M59" s="45">
        <v>34.375433246</v>
      </c>
      <c r="N59" s="44">
        <v>13</v>
      </c>
      <c r="O59" s="46">
        <v>19.499514765000001</v>
      </c>
    </row>
    <row r="60" spans="1:15" x14ac:dyDescent="0.3">
      <c r="A60" s="43">
        <v>2005</v>
      </c>
      <c r="B60" s="44">
        <v>5</v>
      </c>
      <c r="C60" s="45">
        <v>0.12605834420000001</v>
      </c>
      <c r="D60" s="44">
        <v>98</v>
      </c>
      <c r="E60" s="45">
        <v>1.6596027673</v>
      </c>
      <c r="F60" s="44">
        <v>46</v>
      </c>
      <c r="G60" s="45">
        <v>2.5876701042999999</v>
      </c>
      <c r="H60" s="44">
        <v>38</v>
      </c>
      <c r="I60" s="45">
        <v>10.898587551</v>
      </c>
      <c r="J60" s="44">
        <v>57</v>
      </c>
      <c r="K60" s="45">
        <v>31.417312674000001</v>
      </c>
      <c r="L60" s="44">
        <v>32</v>
      </c>
      <c r="M60" s="45">
        <v>34.304743565999999</v>
      </c>
      <c r="N60" s="44">
        <v>19</v>
      </c>
      <c r="O60" s="46">
        <v>19.006024993</v>
      </c>
    </row>
    <row r="61" spans="1:15" x14ac:dyDescent="0.3">
      <c r="A61" s="43">
        <v>2006</v>
      </c>
      <c r="B61" s="44">
        <v>4</v>
      </c>
      <c r="C61" s="45">
        <v>0.1214137532</v>
      </c>
      <c r="D61" s="44">
        <v>89</v>
      </c>
      <c r="E61" s="45">
        <v>1.6864083516999999</v>
      </c>
      <c r="F61" s="44">
        <v>38</v>
      </c>
      <c r="G61" s="45">
        <v>2.7361115095000001</v>
      </c>
      <c r="H61" s="44">
        <v>45</v>
      </c>
      <c r="I61" s="45">
        <v>10.980774562000001</v>
      </c>
      <c r="J61" s="44">
        <v>61</v>
      </c>
      <c r="K61" s="45">
        <v>32.146920201999997</v>
      </c>
      <c r="L61" s="44">
        <v>40</v>
      </c>
      <c r="M61" s="45">
        <v>34.329499718000001</v>
      </c>
      <c r="N61" s="44">
        <v>31</v>
      </c>
      <c r="O61" s="46">
        <v>17.998871904000001</v>
      </c>
    </row>
    <row r="62" spans="1:15" x14ac:dyDescent="0.3">
      <c r="A62" s="43">
        <v>2007</v>
      </c>
      <c r="B62" s="44">
        <v>7</v>
      </c>
      <c r="C62" s="45">
        <v>0.194401978</v>
      </c>
      <c r="D62" s="44">
        <v>83</v>
      </c>
      <c r="E62" s="45">
        <v>1.7524488987</v>
      </c>
      <c r="F62" s="44">
        <v>53</v>
      </c>
      <c r="G62" s="45">
        <v>2.5545929827</v>
      </c>
      <c r="H62" s="44">
        <v>67</v>
      </c>
      <c r="I62" s="45">
        <v>11.483872184999999</v>
      </c>
      <c r="J62" s="44">
        <v>58</v>
      </c>
      <c r="K62" s="45">
        <v>32.499103486000003</v>
      </c>
      <c r="L62" s="44">
        <v>32</v>
      </c>
      <c r="M62" s="45">
        <v>33.927863653999999</v>
      </c>
      <c r="N62" s="44">
        <v>21</v>
      </c>
      <c r="O62" s="46">
        <v>17.587716815</v>
      </c>
    </row>
    <row r="63" spans="1:15" x14ac:dyDescent="0.3">
      <c r="A63" s="43">
        <v>2008</v>
      </c>
      <c r="B63" s="44">
        <v>16</v>
      </c>
      <c r="C63" s="45">
        <v>9.5991434599999995E-2</v>
      </c>
      <c r="D63" s="44">
        <v>146</v>
      </c>
      <c r="E63" s="45">
        <v>1.7823025022000001</v>
      </c>
      <c r="F63" s="44">
        <v>49</v>
      </c>
      <c r="G63" s="45">
        <v>2.7394478646999998</v>
      </c>
      <c r="H63" s="44">
        <v>54</v>
      </c>
      <c r="I63" s="45">
        <v>11.295607469</v>
      </c>
      <c r="J63" s="44">
        <v>58</v>
      </c>
      <c r="K63" s="45">
        <v>31.962378741999999</v>
      </c>
      <c r="L63" s="44">
        <v>47</v>
      </c>
      <c r="M63" s="45">
        <v>34.100034151000003</v>
      </c>
      <c r="N63" s="44">
        <v>20</v>
      </c>
      <c r="O63" s="46">
        <v>18.024237837000001</v>
      </c>
    </row>
    <row r="64" spans="1:15" x14ac:dyDescent="0.3">
      <c r="A64" s="43">
        <v>2009</v>
      </c>
      <c r="B64" s="44">
        <v>33</v>
      </c>
      <c r="C64" s="45">
        <v>0.19220433780000001</v>
      </c>
      <c r="D64" s="44">
        <v>196</v>
      </c>
      <c r="E64" s="45">
        <v>1.8263966697</v>
      </c>
      <c r="F64" s="44">
        <v>40</v>
      </c>
      <c r="G64" s="45">
        <v>2.6052341523</v>
      </c>
      <c r="H64" s="44">
        <v>61</v>
      </c>
      <c r="I64" s="45">
        <v>11.115969357000001</v>
      </c>
      <c r="J64" s="44">
        <v>67</v>
      </c>
      <c r="K64" s="45">
        <v>31.926871259999999</v>
      </c>
      <c r="L64" s="44">
        <v>30</v>
      </c>
      <c r="M64" s="45">
        <v>34.095774237000001</v>
      </c>
      <c r="N64" s="44">
        <v>22</v>
      </c>
      <c r="O64" s="46">
        <v>18.237549987000001</v>
      </c>
    </row>
    <row r="65" spans="1:21" x14ac:dyDescent="0.3">
      <c r="A65" s="43">
        <v>2010</v>
      </c>
      <c r="B65" s="44">
        <v>33</v>
      </c>
      <c r="C65" s="45">
        <v>0.2058167102</v>
      </c>
      <c r="D65" s="44">
        <v>173</v>
      </c>
      <c r="E65" s="45">
        <v>1.7533499492</v>
      </c>
      <c r="F65" s="44">
        <v>54</v>
      </c>
      <c r="G65" s="45">
        <v>2.5931168639000002</v>
      </c>
      <c r="H65" s="44">
        <v>57</v>
      </c>
      <c r="I65" s="45">
        <v>11.009891359999999</v>
      </c>
      <c r="J65" s="44">
        <v>59</v>
      </c>
      <c r="K65" s="45">
        <v>31.710536600000001</v>
      </c>
      <c r="L65" s="44">
        <v>36</v>
      </c>
      <c r="M65" s="45">
        <v>34.319285112999999</v>
      </c>
      <c r="N65" s="44">
        <v>18</v>
      </c>
      <c r="O65" s="46">
        <v>18.408003403999999</v>
      </c>
    </row>
    <row r="66" spans="1:21" x14ac:dyDescent="0.3">
      <c r="A66" s="43">
        <v>2011</v>
      </c>
      <c r="B66" s="44">
        <v>32</v>
      </c>
      <c r="C66" s="45">
        <v>0.1131587456</v>
      </c>
      <c r="D66" s="44">
        <v>184</v>
      </c>
      <c r="E66" s="45">
        <v>1.7853935409999999</v>
      </c>
      <c r="F66" s="44">
        <v>51</v>
      </c>
      <c r="G66" s="45">
        <v>2.5775047599000001</v>
      </c>
      <c r="H66" s="44">
        <v>63</v>
      </c>
      <c r="I66" s="45">
        <v>11.165894313000001</v>
      </c>
      <c r="J66" s="44">
        <v>59</v>
      </c>
      <c r="K66" s="45">
        <v>31.710493228000001</v>
      </c>
      <c r="L66" s="44">
        <v>30</v>
      </c>
      <c r="M66" s="45">
        <v>34.411035671999997</v>
      </c>
      <c r="N66" s="44">
        <v>25</v>
      </c>
      <c r="O66" s="46">
        <v>18.236519739999999</v>
      </c>
    </row>
    <row r="67" spans="1:21" x14ac:dyDescent="0.3">
      <c r="A67" s="43">
        <v>2012</v>
      </c>
      <c r="B67" s="44">
        <v>26</v>
      </c>
      <c r="C67" s="45">
        <v>0.18042840639999999</v>
      </c>
      <c r="D67" s="44">
        <v>182</v>
      </c>
      <c r="E67" s="45">
        <v>1.7687316683000001</v>
      </c>
      <c r="F67" s="44">
        <v>42</v>
      </c>
      <c r="G67" s="45">
        <v>2.435339081</v>
      </c>
      <c r="H67" s="44">
        <v>55</v>
      </c>
      <c r="I67" s="45">
        <v>11.003466359000001</v>
      </c>
      <c r="J67" s="44">
        <v>71</v>
      </c>
      <c r="K67" s="45">
        <v>31.858501467</v>
      </c>
      <c r="L67" s="44">
        <v>32</v>
      </c>
      <c r="M67" s="45">
        <v>34.484934672000001</v>
      </c>
      <c r="N67" s="44">
        <v>30</v>
      </c>
      <c r="O67" s="46">
        <v>18.268598347000001</v>
      </c>
    </row>
    <row r="68" spans="1:21" x14ac:dyDescent="0.3">
      <c r="A68" s="43">
        <v>2013</v>
      </c>
      <c r="B68" s="44">
        <v>28</v>
      </c>
      <c r="C68" s="45">
        <v>0.209493503</v>
      </c>
      <c r="D68" s="44">
        <v>178</v>
      </c>
      <c r="E68" s="45">
        <v>1.7970476443000001</v>
      </c>
      <c r="F68" s="44">
        <v>45</v>
      </c>
      <c r="G68" s="45">
        <v>2.5041987093999998</v>
      </c>
      <c r="H68" s="44">
        <v>49</v>
      </c>
      <c r="I68" s="45">
        <v>11.010342083999999</v>
      </c>
      <c r="J68" s="44">
        <v>66</v>
      </c>
      <c r="K68" s="45">
        <v>31.849200034999999</v>
      </c>
      <c r="L68" s="44">
        <v>48</v>
      </c>
      <c r="M68" s="45">
        <v>34.253513656999999</v>
      </c>
      <c r="N68" s="44">
        <v>13</v>
      </c>
      <c r="O68" s="46">
        <v>18.376204367</v>
      </c>
    </row>
    <row r="69" spans="1:21" x14ac:dyDescent="0.3">
      <c r="A69" s="43">
        <v>2014</v>
      </c>
      <c r="B69" s="44">
        <v>31</v>
      </c>
      <c r="C69" s="45">
        <v>8.2101806200000002E-2</v>
      </c>
      <c r="D69" s="44">
        <v>213</v>
      </c>
      <c r="E69" s="45">
        <v>1.8045112781999999</v>
      </c>
      <c r="F69" s="44">
        <v>42</v>
      </c>
      <c r="G69" s="45">
        <v>2.6972603924</v>
      </c>
      <c r="H69" s="44">
        <v>65</v>
      </c>
      <c r="I69" s="45">
        <v>11.285109325000001</v>
      </c>
      <c r="J69" s="44">
        <v>56</v>
      </c>
      <c r="K69" s="45">
        <v>32.157981159999999</v>
      </c>
      <c r="L69" s="44">
        <v>39</v>
      </c>
      <c r="M69" s="45">
        <v>34.045458474</v>
      </c>
      <c r="N69" s="44">
        <v>18</v>
      </c>
      <c r="O69" s="46">
        <v>17.927577565</v>
      </c>
    </row>
    <row r="70" spans="1:21" x14ac:dyDescent="0.3">
      <c r="A70" s="43">
        <v>2015</v>
      </c>
      <c r="B70" s="44">
        <v>43</v>
      </c>
      <c r="C70" s="45">
        <v>0.20057085550000001</v>
      </c>
      <c r="D70" s="44">
        <v>172</v>
      </c>
      <c r="E70" s="45">
        <v>1.7117093951</v>
      </c>
      <c r="F70" s="44">
        <v>34</v>
      </c>
      <c r="G70" s="45">
        <v>2.6691352309999998</v>
      </c>
      <c r="H70" s="44">
        <v>60</v>
      </c>
      <c r="I70" s="45">
        <v>11.265396385000001</v>
      </c>
      <c r="J70" s="44">
        <v>64</v>
      </c>
      <c r="K70" s="45">
        <v>32.161622395000002</v>
      </c>
      <c r="L70" s="44">
        <v>38</v>
      </c>
      <c r="M70" s="45">
        <v>34.098759717999997</v>
      </c>
      <c r="N70" s="44">
        <v>16</v>
      </c>
      <c r="O70" s="46">
        <v>17.892806020999998</v>
      </c>
    </row>
    <row r="71" spans="1:21" ht="15" thickBot="1" x14ac:dyDescent="0.35">
      <c r="A71" s="47">
        <v>2016</v>
      </c>
      <c r="B71" s="48">
        <v>30</v>
      </c>
      <c r="C71" s="49">
        <v>0.1259145263</v>
      </c>
      <c r="D71" s="48">
        <v>182</v>
      </c>
      <c r="E71" s="49">
        <v>1.7883154612000001</v>
      </c>
      <c r="F71" s="48">
        <v>36</v>
      </c>
      <c r="G71" s="49">
        <v>2.6878225016999999</v>
      </c>
      <c r="H71" s="48">
        <v>47</v>
      </c>
      <c r="I71" s="49">
        <v>11.282929118</v>
      </c>
      <c r="J71" s="48">
        <v>73</v>
      </c>
      <c r="K71" s="49">
        <v>32.267037551999998</v>
      </c>
      <c r="L71" s="48">
        <v>42</v>
      </c>
      <c r="M71" s="49">
        <v>34.052884100999997</v>
      </c>
      <c r="N71" s="48">
        <v>22</v>
      </c>
      <c r="O71" s="50">
        <v>17.795096740000002</v>
      </c>
    </row>
    <row r="72" spans="1:21" x14ac:dyDescent="0.3">
      <c r="A72" s="51" t="s">
        <v>99</v>
      </c>
      <c r="B72" s="52"/>
      <c r="C72" s="52"/>
      <c r="D72" s="52"/>
      <c r="E72" s="52"/>
      <c r="F72" s="52"/>
      <c r="G72" s="52"/>
      <c r="H72" s="52"/>
      <c r="I72" s="52"/>
      <c r="J72" s="52"/>
      <c r="K72" s="52"/>
      <c r="L72" s="52"/>
      <c r="M72" s="52"/>
      <c r="N72" s="52"/>
      <c r="O72" s="52"/>
    </row>
    <row r="73" spans="1:21" x14ac:dyDescent="0.3">
      <c r="A73" s="51" t="s">
        <v>109</v>
      </c>
      <c r="B73" s="52"/>
      <c r="C73" s="52"/>
      <c r="D73" s="52"/>
      <c r="E73" s="52"/>
      <c r="F73" s="52"/>
      <c r="G73" s="52"/>
      <c r="H73" s="52"/>
      <c r="I73" s="52"/>
      <c r="J73" s="52"/>
      <c r="K73" s="52"/>
      <c r="L73" s="52"/>
      <c r="M73" s="52"/>
      <c r="N73" s="52"/>
      <c r="O73" s="52"/>
    </row>
    <row r="74" spans="1:21" x14ac:dyDescent="0.3">
      <c r="A74" s="51" t="s">
        <v>109</v>
      </c>
      <c r="B74" s="52"/>
      <c r="C74" s="52"/>
      <c r="D74" s="52"/>
      <c r="E74" s="52"/>
      <c r="F74" s="52"/>
      <c r="G74" s="52"/>
      <c r="H74" s="52"/>
      <c r="I74" s="52"/>
      <c r="J74" s="52"/>
      <c r="K74" s="52"/>
      <c r="L74" s="52"/>
      <c r="M74" s="52"/>
      <c r="N74" s="52"/>
      <c r="O74" s="52"/>
    </row>
    <row r="75" spans="1:21" x14ac:dyDescent="0.3">
      <c r="A75" s="38" t="s">
        <v>110</v>
      </c>
      <c r="B75" s="39"/>
      <c r="C75" s="39"/>
      <c r="D75" s="39"/>
      <c r="E75" s="39"/>
      <c r="F75" s="39"/>
      <c r="G75" s="39"/>
      <c r="H75" s="39"/>
      <c r="I75" s="39"/>
      <c r="J75" s="39"/>
      <c r="K75" s="39"/>
      <c r="L75" s="39"/>
      <c r="M75" s="39"/>
      <c r="N75" s="39"/>
      <c r="O75" s="39"/>
      <c r="P75" s="39"/>
      <c r="Q75" s="39"/>
      <c r="R75" s="39"/>
      <c r="S75" s="39"/>
      <c r="T75" s="39"/>
      <c r="U75" s="39"/>
    </row>
    <row r="76" spans="1:21" x14ac:dyDescent="0.3">
      <c r="A76" s="40" t="s">
        <v>111</v>
      </c>
      <c r="B76" s="39"/>
      <c r="C76" s="39"/>
      <c r="D76" s="39"/>
      <c r="E76" s="39"/>
      <c r="F76" s="39"/>
      <c r="G76" s="39"/>
      <c r="H76" s="39"/>
      <c r="I76" s="39"/>
      <c r="J76" s="39"/>
      <c r="K76" s="39"/>
      <c r="L76" s="39"/>
      <c r="M76" s="39"/>
      <c r="N76" s="39"/>
      <c r="O76" s="39"/>
      <c r="P76" s="39"/>
      <c r="Q76" s="39"/>
      <c r="R76" s="39"/>
      <c r="S76" s="39"/>
      <c r="T76" s="39"/>
      <c r="U76" s="39"/>
    </row>
    <row r="77" spans="1:21" x14ac:dyDescent="0.3">
      <c r="A77" s="39"/>
      <c r="B77" s="39"/>
      <c r="C77" s="39"/>
      <c r="D77" s="39"/>
      <c r="E77" s="39"/>
      <c r="F77" s="39"/>
      <c r="G77" s="39"/>
      <c r="H77" s="39"/>
      <c r="I77" s="39"/>
      <c r="J77" s="39"/>
      <c r="K77" s="39"/>
      <c r="L77" s="39"/>
      <c r="M77" s="39"/>
      <c r="N77" s="39"/>
      <c r="O77" s="39"/>
      <c r="P77" s="39"/>
      <c r="Q77" s="39"/>
      <c r="R77" s="39"/>
      <c r="S77" s="39"/>
      <c r="T77" s="39"/>
      <c r="U77" s="39"/>
    </row>
    <row r="78" spans="1:21" x14ac:dyDescent="0.3">
      <c r="A78" s="39"/>
      <c r="B78" s="39"/>
      <c r="C78" s="39"/>
      <c r="D78" s="39"/>
      <c r="E78" s="39"/>
      <c r="F78" s="39"/>
      <c r="G78" s="39"/>
      <c r="H78" s="39"/>
      <c r="I78" s="39"/>
      <c r="J78" s="39"/>
      <c r="K78" s="39"/>
      <c r="L78" s="39"/>
      <c r="M78" s="39"/>
      <c r="N78" s="39"/>
      <c r="O78" s="39"/>
      <c r="P78" s="39"/>
      <c r="Q78" s="39"/>
      <c r="R78" s="39"/>
      <c r="S78" s="39"/>
      <c r="T78" s="39"/>
      <c r="U78" s="39"/>
    </row>
    <row r="79" spans="1:21" ht="15" thickBot="1" x14ac:dyDescent="0.35">
      <c r="A79" s="39"/>
      <c r="B79" s="39"/>
      <c r="C79" s="39"/>
      <c r="D79" s="39"/>
      <c r="E79" s="39"/>
      <c r="F79" s="39"/>
      <c r="G79" s="39"/>
      <c r="H79" s="39"/>
      <c r="I79" s="39"/>
      <c r="J79" s="39"/>
      <c r="K79" s="39"/>
      <c r="L79" s="39"/>
      <c r="M79" s="39"/>
      <c r="N79" s="39"/>
      <c r="O79" s="39"/>
      <c r="P79" s="39"/>
      <c r="Q79" s="39"/>
      <c r="R79" s="39"/>
      <c r="S79" s="39"/>
      <c r="T79" s="39"/>
      <c r="U79" s="39"/>
    </row>
    <row r="80" spans="1:21" ht="61.2" x14ac:dyDescent="0.3">
      <c r="A80" s="53" t="s">
        <v>89</v>
      </c>
      <c r="B80" s="54" t="s">
        <v>112</v>
      </c>
      <c r="C80" s="55" t="s">
        <v>113</v>
      </c>
      <c r="D80" s="56" t="s">
        <v>114</v>
      </c>
      <c r="E80" s="54" t="s">
        <v>115</v>
      </c>
      <c r="F80" s="54" t="s">
        <v>116</v>
      </c>
      <c r="G80" s="55" t="s">
        <v>117</v>
      </c>
      <c r="H80" s="54" t="s">
        <v>118</v>
      </c>
      <c r="I80" s="55" t="s">
        <v>119</v>
      </c>
      <c r="J80" s="54" t="s">
        <v>120</v>
      </c>
      <c r="K80" s="39"/>
      <c r="L80" s="39"/>
      <c r="M80" s="39"/>
      <c r="N80" s="39"/>
      <c r="O80" s="39"/>
      <c r="P80" s="39"/>
      <c r="Q80" s="39"/>
      <c r="R80" s="39"/>
      <c r="S80" s="39"/>
      <c r="T80" s="39"/>
      <c r="U80" s="39"/>
    </row>
    <row r="81" spans="1:21" x14ac:dyDescent="0.3">
      <c r="A81" s="57">
        <v>1973</v>
      </c>
      <c r="B81" s="44">
        <v>108621</v>
      </c>
      <c r="C81" s="44">
        <v>786</v>
      </c>
      <c r="D81" s="58">
        <v>7.1841838274000001</v>
      </c>
      <c r="E81" s="44">
        <v>756</v>
      </c>
      <c r="F81" s="58">
        <v>6.9599801143000004</v>
      </c>
      <c r="G81" s="44">
        <v>100</v>
      </c>
      <c r="H81" s="58">
        <v>0.92063229030000004</v>
      </c>
      <c r="I81" s="44">
        <v>856</v>
      </c>
      <c r="J81" s="58">
        <v>7.8806124045999999</v>
      </c>
      <c r="K81" s="52"/>
      <c r="L81" s="52"/>
      <c r="M81" s="52"/>
      <c r="N81" s="52"/>
      <c r="O81" s="52"/>
      <c r="P81" s="52"/>
      <c r="Q81" s="52"/>
      <c r="R81" s="52"/>
      <c r="S81" s="52"/>
      <c r="T81" s="52"/>
      <c r="U81" s="52"/>
    </row>
    <row r="82" spans="1:21" x14ac:dyDescent="0.3">
      <c r="A82" s="57">
        <v>1974</v>
      </c>
      <c r="B82" s="44">
        <v>109301</v>
      </c>
      <c r="C82" s="44">
        <v>736</v>
      </c>
      <c r="D82" s="58">
        <v>6.6886592692000004</v>
      </c>
      <c r="E82" s="44">
        <v>712</v>
      </c>
      <c r="F82" s="58">
        <v>6.5141215541999999</v>
      </c>
      <c r="G82" s="44">
        <v>94</v>
      </c>
      <c r="H82" s="58">
        <v>0.86001042989999998</v>
      </c>
      <c r="I82" s="44">
        <v>806</v>
      </c>
      <c r="J82" s="58">
        <v>7.3741319841999999</v>
      </c>
      <c r="K82" s="52"/>
      <c r="L82" s="52"/>
      <c r="M82" s="52"/>
      <c r="N82" s="52"/>
      <c r="O82" s="52"/>
      <c r="P82" s="52"/>
      <c r="Q82" s="52"/>
      <c r="R82" s="52"/>
      <c r="S82" s="52"/>
      <c r="T82" s="52"/>
      <c r="U82" s="52"/>
    </row>
    <row r="83" spans="1:21" x14ac:dyDescent="0.3">
      <c r="A83" s="57">
        <v>1975</v>
      </c>
      <c r="B83" s="44">
        <v>102950</v>
      </c>
      <c r="C83" s="44">
        <v>610</v>
      </c>
      <c r="D83" s="58">
        <v>5.8903051371000004</v>
      </c>
      <c r="E83" s="44">
        <v>564</v>
      </c>
      <c r="F83" s="58">
        <v>5.4783875668000004</v>
      </c>
      <c r="G83" s="44">
        <v>94</v>
      </c>
      <c r="H83" s="58">
        <v>0.91306459449999999</v>
      </c>
      <c r="I83" s="44">
        <v>658</v>
      </c>
      <c r="J83" s="58">
        <v>6.3914521612000001</v>
      </c>
      <c r="K83" s="52"/>
      <c r="L83" s="52"/>
      <c r="M83" s="52"/>
      <c r="N83" s="52"/>
      <c r="O83" s="52"/>
      <c r="P83" s="52"/>
      <c r="Q83" s="52"/>
      <c r="R83" s="52"/>
      <c r="S83" s="52"/>
      <c r="T83" s="52"/>
      <c r="U83" s="52"/>
    </row>
    <row r="84" spans="1:21" x14ac:dyDescent="0.3">
      <c r="A84" s="57">
        <v>1976</v>
      </c>
      <c r="B84" s="44">
        <v>97802</v>
      </c>
      <c r="C84" s="44">
        <v>552</v>
      </c>
      <c r="D84" s="58">
        <v>5.6123797709999996</v>
      </c>
      <c r="E84" s="44">
        <v>488</v>
      </c>
      <c r="F84" s="58">
        <v>4.9896730128</v>
      </c>
      <c r="G84" s="44">
        <v>100</v>
      </c>
      <c r="H84" s="58">
        <v>1.0224739780000001</v>
      </c>
      <c r="I84" s="44">
        <v>588</v>
      </c>
      <c r="J84" s="58">
        <v>6.0121469908999998</v>
      </c>
      <c r="K84" s="52"/>
      <c r="L84" s="52"/>
      <c r="M84" s="52"/>
      <c r="N84" s="52"/>
      <c r="O84" s="52"/>
      <c r="P84" s="52"/>
      <c r="Q84" s="52"/>
      <c r="R84" s="52"/>
      <c r="S84" s="52"/>
      <c r="T84" s="52"/>
      <c r="U84" s="52"/>
    </row>
    <row r="85" spans="1:21" x14ac:dyDescent="0.3">
      <c r="A85" s="57">
        <v>1977</v>
      </c>
      <c r="B85" s="44">
        <v>95585</v>
      </c>
      <c r="C85" s="44">
        <v>487</v>
      </c>
      <c r="D85" s="58">
        <v>5.0691148305000002</v>
      </c>
      <c r="E85" s="44">
        <v>486</v>
      </c>
      <c r="F85" s="58">
        <v>5.0844797823999999</v>
      </c>
      <c r="G85" s="44">
        <v>76</v>
      </c>
      <c r="H85" s="58">
        <v>0.79510383429999998</v>
      </c>
      <c r="I85" s="44">
        <v>562</v>
      </c>
      <c r="J85" s="58">
        <v>5.8795836166999997</v>
      </c>
      <c r="K85" s="52"/>
      <c r="L85" s="52"/>
      <c r="M85" s="52"/>
      <c r="N85" s="52"/>
      <c r="O85" s="52"/>
      <c r="P85" s="52"/>
      <c r="Q85" s="52"/>
      <c r="R85" s="52"/>
      <c r="S85" s="52"/>
      <c r="T85" s="52"/>
      <c r="U85" s="52"/>
    </row>
    <row r="86" spans="1:21" x14ac:dyDescent="0.3">
      <c r="A86" s="57">
        <v>1978</v>
      </c>
      <c r="B86" s="44">
        <v>92699</v>
      </c>
      <c r="C86" s="44">
        <v>457</v>
      </c>
      <c r="D86" s="58">
        <v>4.9057494955000003</v>
      </c>
      <c r="E86" s="44">
        <v>414</v>
      </c>
      <c r="F86" s="58">
        <v>4.4660675951000002</v>
      </c>
      <c r="G86" s="44">
        <v>72</v>
      </c>
      <c r="H86" s="58">
        <v>0.77670740780000003</v>
      </c>
      <c r="I86" s="44">
        <v>486</v>
      </c>
      <c r="J86" s="58">
        <v>5.2427750030000002</v>
      </c>
      <c r="K86" s="52"/>
      <c r="L86" s="52"/>
      <c r="M86" s="52"/>
      <c r="N86" s="52"/>
      <c r="O86" s="52"/>
      <c r="P86" s="52"/>
      <c r="Q86" s="52"/>
      <c r="R86" s="52"/>
      <c r="S86" s="52"/>
      <c r="T86" s="52"/>
      <c r="U86" s="52"/>
    </row>
    <row r="87" spans="1:21" x14ac:dyDescent="0.3">
      <c r="A87" s="57">
        <v>1979</v>
      </c>
      <c r="B87" s="44">
        <v>95515</v>
      </c>
      <c r="C87" s="44">
        <v>423</v>
      </c>
      <c r="D87" s="58">
        <v>4.4090975421999996</v>
      </c>
      <c r="E87" s="44">
        <v>413</v>
      </c>
      <c r="F87" s="58">
        <v>4.3239281788000001</v>
      </c>
      <c r="G87" s="44">
        <v>71</v>
      </c>
      <c r="H87" s="58">
        <v>0.74333874259999999</v>
      </c>
      <c r="I87" s="44">
        <v>484</v>
      </c>
      <c r="J87" s="58">
        <v>5.0672669213999999</v>
      </c>
      <c r="K87" s="52"/>
      <c r="L87" s="52"/>
      <c r="M87" s="52"/>
      <c r="N87" s="52"/>
      <c r="O87" s="52"/>
      <c r="P87" s="52"/>
      <c r="Q87" s="52"/>
      <c r="R87" s="52"/>
      <c r="S87" s="52"/>
      <c r="T87" s="52"/>
      <c r="U87" s="52"/>
    </row>
    <row r="88" spans="1:21" x14ac:dyDescent="0.3">
      <c r="A88" s="57">
        <v>1980</v>
      </c>
      <c r="B88" s="44">
        <v>96327</v>
      </c>
      <c r="C88" s="44">
        <v>417</v>
      </c>
      <c r="D88" s="58">
        <v>4.3103448275999998</v>
      </c>
      <c r="E88" s="44">
        <v>387</v>
      </c>
      <c r="F88" s="58">
        <v>4.0175651686</v>
      </c>
      <c r="G88" s="44">
        <v>79</v>
      </c>
      <c r="H88" s="58">
        <v>0.82012312229999995</v>
      </c>
      <c r="I88" s="44">
        <v>466</v>
      </c>
      <c r="J88" s="58">
        <v>4.8376882909000001</v>
      </c>
      <c r="K88" s="52"/>
      <c r="L88" s="52"/>
      <c r="M88" s="52"/>
      <c r="N88" s="52"/>
      <c r="O88" s="52"/>
      <c r="P88" s="52"/>
      <c r="Q88" s="52"/>
      <c r="R88" s="52"/>
      <c r="S88" s="52"/>
      <c r="T88" s="52"/>
      <c r="U88" s="52"/>
    </row>
    <row r="89" spans="1:21" x14ac:dyDescent="0.3">
      <c r="A89" s="57">
        <v>1981</v>
      </c>
      <c r="B89" s="44">
        <v>93323</v>
      </c>
      <c r="C89" s="44">
        <v>355</v>
      </c>
      <c r="D89" s="58">
        <v>3.7895770619000002</v>
      </c>
      <c r="E89" s="44">
        <v>337</v>
      </c>
      <c r="F89" s="58">
        <v>3.6111140875999999</v>
      </c>
      <c r="G89" s="44">
        <v>75</v>
      </c>
      <c r="H89" s="58">
        <v>0.80366040530000005</v>
      </c>
      <c r="I89" s="44">
        <v>412</v>
      </c>
      <c r="J89" s="58">
        <v>4.4147744929000003</v>
      </c>
      <c r="K89" s="52"/>
      <c r="L89" s="52"/>
      <c r="M89" s="52"/>
      <c r="N89" s="52"/>
      <c r="O89" s="52"/>
      <c r="P89" s="52"/>
      <c r="Q89" s="52"/>
      <c r="R89" s="52"/>
      <c r="S89" s="52"/>
      <c r="T89" s="52"/>
      <c r="U89" s="52"/>
    </row>
    <row r="90" spans="1:21" x14ac:dyDescent="0.3">
      <c r="A90" s="57">
        <v>1982</v>
      </c>
      <c r="B90" s="44">
        <v>91734</v>
      </c>
      <c r="C90" s="44">
        <v>356</v>
      </c>
      <c r="D90" s="58">
        <v>3.8657834727</v>
      </c>
      <c r="E90" s="44">
        <v>316</v>
      </c>
      <c r="F90" s="58">
        <v>3.4447424074000002</v>
      </c>
      <c r="G90" s="44">
        <v>71</v>
      </c>
      <c r="H90" s="58">
        <v>0.77397693329999995</v>
      </c>
      <c r="I90" s="44">
        <v>387</v>
      </c>
      <c r="J90" s="58">
        <v>4.2187193406999999</v>
      </c>
      <c r="K90" s="52"/>
      <c r="L90" s="52"/>
      <c r="M90" s="52"/>
      <c r="N90" s="52"/>
      <c r="O90" s="52"/>
      <c r="P90" s="52"/>
      <c r="Q90" s="52"/>
      <c r="R90" s="52"/>
      <c r="S90" s="52"/>
      <c r="T90" s="52"/>
      <c r="U90" s="52"/>
    </row>
    <row r="91" spans="1:21" x14ac:dyDescent="0.3">
      <c r="A91" s="57">
        <v>1983</v>
      </c>
      <c r="B91" s="44">
        <v>90852</v>
      </c>
      <c r="C91" s="44">
        <v>314</v>
      </c>
      <c r="D91" s="58">
        <v>3.4442665029000001</v>
      </c>
      <c r="E91" s="44">
        <v>297</v>
      </c>
      <c r="F91" s="58">
        <v>3.2690529652999998</v>
      </c>
      <c r="G91" s="44">
        <v>81</v>
      </c>
      <c r="H91" s="58">
        <v>0.89155989960000004</v>
      </c>
      <c r="I91" s="44">
        <v>378</v>
      </c>
      <c r="J91" s="58">
        <v>4.1606128649</v>
      </c>
      <c r="K91" s="52"/>
      <c r="L91" s="52"/>
      <c r="M91" s="52"/>
      <c r="N91" s="52"/>
      <c r="O91" s="52"/>
      <c r="P91" s="52"/>
      <c r="Q91" s="52"/>
      <c r="R91" s="52"/>
      <c r="S91" s="52"/>
      <c r="T91" s="52"/>
      <c r="U91" s="52"/>
    </row>
    <row r="92" spans="1:21" x14ac:dyDescent="0.3">
      <c r="A92" s="57">
        <v>1984</v>
      </c>
      <c r="B92" s="44">
        <v>92564</v>
      </c>
      <c r="C92" s="44">
        <v>343</v>
      </c>
      <c r="D92" s="58">
        <v>3.6918639069000001</v>
      </c>
      <c r="E92" s="44">
        <v>288</v>
      </c>
      <c r="F92" s="58">
        <v>3.1113607881999998</v>
      </c>
      <c r="G92" s="44">
        <v>77</v>
      </c>
      <c r="H92" s="58">
        <v>0.83185687740000003</v>
      </c>
      <c r="I92" s="44">
        <v>365</v>
      </c>
      <c r="J92" s="58">
        <v>3.9432176656000002</v>
      </c>
      <c r="K92" s="52"/>
      <c r="L92" s="52"/>
      <c r="M92" s="52"/>
      <c r="N92" s="52"/>
      <c r="O92" s="52"/>
      <c r="P92" s="52"/>
      <c r="Q92" s="52"/>
      <c r="R92" s="52"/>
      <c r="S92" s="52"/>
      <c r="T92" s="52"/>
      <c r="U92" s="52"/>
    </row>
    <row r="93" spans="1:21" x14ac:dyDescent="0.3">
      <c r="A93" s="57">
        <v>1985</v>
      </c>
      <c r="B93" s="44">
        <v>97496</v>
      </c>
      <c r="C93" s="44">
        <v>357</v>
      </c>
      <c r="D93" s="58">
        <v>3.6483296372999998</v>
      </c>
      <c r="E93" s="44">
        <v>326</v>
      </c>
      <c r="F93" s="58">
        <v>3.3437269221000001</v>
      </c>
      <c r="G93" s="44">
        <v>78</v>
      </c>
      <c r="H93" s="58">
        <v>0.80003282190000002</v>
      </c>
      <c r="I93" s="44">
        <v>404</v>
      </c>
      <c r="J93" s="58">
        <v>4.1437597439999996</v>
      </c>
      <c r="K93" s="52"/>
      <c r="L93" s="52"/>
      <c r="M93" s="52"/>
      <c r="N93" s="52"/>
      <c r="O93" s="52"/>
      <c r="P93" s="52"/>
      <c r="Q93" s="52"/>
      <c r="R93" s="52"/>
      <c r="S93" s="52"/>
      <c r="T93" s="52"/>
      <c r="U93" s="52"/>
    </row>
    <row r="94" spans="1:21" x14ac:dyDescent="0.3">
      <c r="A94" s="57">
        <v>1986</v>
      </c>
      <c r="B94" s="44">
        <v>100937</v>
      </c>
      <c r="C94" s="44">
        <v>403</v>
      </c>
      <c r="D94" s="58">
        <v>3.9767120584</v>
      </c>
      <c r="E94" s="44">
        <v>308</v>
      </c>
      <c r="F94" s="58">
        <v>3.0514083042000002</v>
      </c>
      <c r="G94" s="44">
        <v>54</v>
      </c>
      <c r="H94" s="58">
        <v>0.53498717019999997</v>
      </c>
      <c r="I94" s="44">
        <v>362</v>
      </c>
      <c r="J94" s="58">
        <v>3.5863954744000002</v>
      </c>
      <c r="K94" s="52"/>
      <c r="L94" s="52"/>
      <c r="M94" s="52"/>
      <c r="N94" s="52"/>
      <c r="O94" s="52"/>
      <c r="P94" s="52"/>
      <c r="Q94" s="52"/>
      <c r="R94" s="52"/>
      <c r="S94" s="52"/>
      <c r="T94" s="52"/>
      <c r="U94" s="52"/>
    </row>
    <row r="95" spans="1:21" x14ac:dyDescent="0.3">
      <c r="A95" s="57">
        <v>1987</v>
      </c>
      <c r="B95" s="44">
        <v>103765</v>
      </c>
      <c r="C95" s="44">
        <v>394</v>
      </c>
      <c r="D95" s="58">
        <v>3.7826784051</v>
      </c>
      <c r="E95" s="44">
        <v>310</v>
      </c>
      <c r="F95" s="58">
        <v>2.9875198766</v>
      </c>
      <c r="G95" s="44">
        <v>70</v>
      </c>
      <c r="H95" s="58">
        <v>0.67460126249999997</v>
      </c>
      <c r="I95" s="44">
        <v>380</v>
      </c>
      <c r="J95" s="58">
        <v>3.6621211390999999</v>
      </c>
      <c r="K95" s="52"/>
      <c r="L95" s="52"/>
      <c r="M95" s="52"/>
      <c r="N95" s="52"/>
      <c r="O95" s="52"/>
      <c r="P95" s="52"/>
      <c r="Q95" s="52"/>
      <c r="R95" s="52"/>
      <c r="S95" s="52"/>
      <c r="T95" s="52"/>
      <c r="U95" s="52"/>
    </row>
    <row r="96" spans="1:21" x14ac:dyDescent="0.3">
      <c r="A96" s="57">
        <v>1988</v>
      </c>
      <c r="B96" s="44">
        <v>111068</v>
      </c>
      <c r="C96" s="44">
        <v>401</v>
      </c>
      <c r="D96" s="58">
        <v>3.5974127336000001</v>
      </c>
      <c r="E96" s="44">
        <v>312</v>
      </c>
      <c r="F96" s="58">
        <v>2.8090899269</v>
      </c>
      <c r="G96" s="44">
        <v>66</v>
      </c>
      <c r="H96" s="58">
        <v>0.59423056149999998</v>
      </c>
      <c r="I96" s="44">
        <v>378</v>
      </c>
      <c r="J96" s="58">
        <v>3.4033204882999999</v>
      </c>
      <c r="K96" s="52"/>
      <c r="L96" s="52"/>
      <c r="M96" s="52"/>
      <c r="N96" s="52"/>
      <c r="O96" s="52"/>
      <c r="P96" s="52"/>
      <c r="Q96" s="52"/>
      <c r="R96" s="52"/>
      <c r="S96" s="52"/>
      <c r="T96" s="52"/>
      <c r="U96" s="52"/>
    </row>
    <row r="97" spans="1:21" x14ac:dyDescent="0.3">
      <c r="A97" s="57">
        <v>1989</v>
      </c>
      <c r="B97" s="44">
        <v>114741</v>
      </c>
      <c r="C97" s="44">
        <v>424</v>
      </c>
      <c r="D97" s="58">
        <v>3.6816741196999998</v>
      </c>
      <c r="E97" s="44">
        <v>322</v>
      </c>
      <c r="F97" s="58">
        <v>2.8063203213999999</v>
      </c>
      <c r="G97" s="44">
        <v>89</v>
      </c>
      <c r="H97" s="58">
        <v>0.77565996459999997</v>
      </c>
      <c r="I97" s="44">
        <v>411</v>
      </c>
      <c r="J97" s="58">
        <v>3.5819802859999998</v>
      </c>
      <c r="K97" s="52"/>
      <c r="L97" s="52"/>
      <c r="M97" s="52"/>
      <c r="N97" s="52"/>
      <c r="O97" s="52"/>
      <c r="P97" s="52"/>
      <c r="Q97" s="52"/>
      <c r="R97" s="52"/>
      <c r="S97" s="52"/>
      <c r="T97" s="52"/>
      <c r="U97" s="52"/>
    </row>
    <row r="98" spans="1:21" x14ac:dyDescent="0.3">
      <c r="A98" s="57">
        <v>1990</v>
      </c>
      <c r="B98" s="44">
        <v>122185</v>
      </c>
      <c r="C98" s="44">
        <v>434</v>
      </c>
      <c r="D98" s="58">
        <v>3.5394188503000001</v>
      </c>
      <c r="E98" s="44">
        <v>344</v>
      </c>
      <c r="F98" s="58">
        <v>2.8154028727</v>
      </c>
      <c r="G98" s="44">
        <v>73</v>
      </c>
      <c r="H98" s="58">
        <v>0.59745467939999997</v>
      </c>
      <c r="I98" s="44">
        <v>417</v>
      </c>
      <c r="J98" s="58">
        <v>3.4128575521000002</v>
      </c>
      <c r="K98" s="52"/>
      <c r="L98" s="52"/>
      <c r="M98" s="52"/>
      <c r="N98" s="52"/>
      <c r="O98" s="52"/>
      <c r="P98" s="52"/>
      <c r="Q98" s="52"/>
      <c r="R98" s="52"/>
      <c r="S98" s="52"/>
      <c r="T98" s="52"/>
      <c r="U98" s="52"/>
    </row>
    <row r="99" spans="1:21" x14ac:dyDescent="0.3">
      <c r="A99" s="57">
        <v>1991</v>
      </c>
      <c r="B99" s="44">
        <v>123088</v>
      </c>
      <c r="C99" s="44">
        <v>471</v>
      </c>
      <c r="D99" s="58">
        <v>3.8119440915</v>
      </c>
      <c r="E99" s="44">
        <v>343</v>
      </c>
      <c r="F99" s="58">
        <v>2.7866242038000002</v>
      </c>
      <c r="G99" s="44">
        <v>100</v>
      </c>
      <c r="H99" s="58">
        <v>0.81242688159999998</v>
      </c>
      <c r="I99" s="44">
        <v>443</v>
      </c>
      <c r="J99" s="58">
        <v>3.5990510854000002</v>
      </c>
      <c r="K99" s="52"/>
      <c r="L99" s="52"/>
      <c r="M99" s="52"/>
      <c r="N99" s="52"/>
      <c r="O99" s="52"/>
      <c r="P99" s="52"/>
      <c r="Q99" s="52"/>
      <c r="R99" s="52"/>
      <c r="S99" s="52"/>
      <c r="T99" s="52"/>
      <c r="U99" s="52"/>
    </row>
    <row r="100" spans="1:21" x14ac:dyDescent="0.3">
      <c r="A100" s="57">
        <v>1992</v>
      </c>
      <c r="B100" s="44">
        <v>122381</v>
      </c>
      <c r="C100" s="44">
        <v>401</v>
      </c>
      <c r="D100" s="58">
        <v>3.2659510352000001</v>
      </c>
      <c r="E100" s="44">
        <v>286</v>
      </c>
      <c r="F100" s="58">
        <v>2.3369640712000002</v>
      </c>
      <c r="G100" s="44">
        <v>98</v>
      </c>
      <c r="H100" s="58">
        <v>0.80077789850000003</v>
      </c>
      <c r="I100" s="44">
        <v>384</v>
      </c>
      <c r="J100" s="58">
        <v>3.1377419698</v>
      </c>
      <c r="K100" s="52"/>
      <c r="L100" s="52"/>
      <c r="M100" s="52"/>
      <c r="N100" s="52"/>
      <c r="O100" s="52"/>
      <c r="P100" s="52"/>
      <c r="Q100" s="52"/>
      <c r="R100" s="52"/>
      <c r="S100" s="52"/>
      <c r="T100" s="52"/>
      <c r="U100" s="52"/>
    </row>
    <row r="101" spans="1:21" x14ac:dyDescent="0.3">
      <c r="A101" s="57">
        <v>1993</v>
      </c>
      <c r="B101" s="44">
        <v>116700</v>
      </c>
      <c r="C101" s="44">
        <v>407</v>
      </c>
      <c r="D101" s="58">
        <v>3.4754540719000002</v>
      </c>
      <c r="E101" s="44">
        <v>291</v>
      </c>
      <c r="F101" s="58">
        <v>2.4935732648000002</v>
      </c>
      <c r="G101" s="44">
        <v>71</v>
      </c>
      <c r="H101" s="58">
        <v>0.60839760070000004</v>
      </c>
      <c r="I101" s="44">
        <v>362</v>
      </c>
      <c r="J101" s="58">
        <v>3.1019708654999998</v>
      </c>
      <c r="K101" s="52"/>
      <c r="L101" s="52"/>
      <c r="M101" s="52"/>
      <c r="N101" s="52"/>
      <c r="O101" s="52"/>
      <c r="P101" s="52"/>
      <c r="Q101" s="52"/>
      <c r="R101" s="52"/>
      <c r="S101" s="52"/>
      <c r="T101" s="52"/>
      <c r="U101" s="52"/>
    </row>
    <row r="102" spans="1:21" x14ac:dyDescent="0.3">
      <c r="A102" s="57">
        <v>1994</v>
      </c>
      <c r="B102" s="44">
        <v>110726</v>
      </c>
      <c r="C102" s="44">
        <v>352</v>
      </c>
      <c r="D102" s="58">
        <v>3.1689443453999999</v>
      </c>
      <c r="E102" s="44">
        <v>260</v>
      </c>
      <c r="F102" s="58">
        <v>2.3481386486</v>
      </c>
      <c r="G102" s="44">
        <v>72</v>
      </c>
      <c r="H102" s="58">
        <v>0.65025377959999997</v>
      </c>
      <c r="I102" s="44">
        <v>332</v>
      </c>
      <c r="J102" s="58">
        <v>2.9983924281999998</v>
      </c>
      <c r="K102" s="52"/>
      <c r="L102" s="52"/>
      <c r="M102" s="52"/>
      <c r="N102" s="52"/>
      <c r="O102" s="52"/>
      <c r="P102" s="52"/>
      <c r="Q102" s="52"/>
      <c r="R102" s="52"/>
      <c r="S102" s="52"/>
      <c r="T102" s="52"/>
      <c r="U102" s="52"/>
    </row>
    <row r="103" spans="1:21" x14ac:dyDescent="0.3">
      <c r="A103" s="57">
        <v>1995</v>
      </c>
      <c r="B103" s="44">
        <v>101786</v>
      </c>
      <c r="C103" s="44">
        <v>350</v>
      </c>
      <c r="D103" s="58">
        <v>3.4268034777</v>
      </c>
      <c r="E103" s="44">
        <v>213</v>
      </c>
      <c r="F103" s="58">
        <v>2.0926257049000001</v>
      </c>
      <c r="G103" s="44">
        <v>71</v>
      </c>
      <c r="H103" s="58">
        <v>0.69754190159999996</v>
      </c>
      <c r="I103" s="44">
        <v>284</v>
      </c>
      <c r="J103" s="58">
        <v>2.7901676064999998</v>
      </c>
      <c r="K103" s="52"/>
      <c r="L103" s="52"/>
      <c r="M103" s="52"/>
      <c r="N103" s="52"/>
      <c r="O103" s="52"/>
      <c r="P103" s="52"/>
      <c r="Q103" s="52"/>
      <c r="R103" s="52"/>
      <c r="S103" s="52"/>
      <c r="T103" s="52"/>
      <c r="U103" s="52"/>
    </row>
    <row r="104" spans="1:21" x14ac:dyDescent="0.3">
      <c r="A104" s="57">
        <v>1996</v>
      </c>
      <c r="B104" s="44">
        <v>94402</v>
      </c>
      <c r="C104" s="44">
        <v>331</v>
      </c>
      <c r="D104" s="58">
        <v>3.4940305912</v>
      </c>
      <c r="E104" s="44">
        <v>163</v>
      </c>
      <c r="F104" s="58">
        <v>1.7266583335000001</v>
      </c>
      <c r="G104" s="44">
        <v>66</v>
      </c>
      <c r="H104" s="58">
        <v>0.69913773010000002</v>
      </c>
      <c r="I104" s="44">
        <v>229</v>
      </c>
      <c r="J104" s="58">
        <v>2.4257960636</v>
      </c>
      <c r="K104" s="52"/>
      <c r="L104" s="52"/>
      <c r="M104" s="52"/>
      <c r="N104" s="52"/>
      <c r="O104" s="52"/>
      <c r="P104" s="52"/>
      <c r="Q104" s="52"/>
      <c r="R104" s="52"/>
      <c r="S104" s="52"/>
      <c r="T104" s="52"/>
      <c r="U104" s="52"/>
    </row>
    <row r="105" spans="1:21" x14ac:dyDescent="0.3">
      <c r="A105" s="57">
        <v>1997</v>
      </c>
      <c r="B105" s="44">
        <v>88742</v>
      </c>
      <c r="C105" s="44">
        <v>350</v>
      </c>
      <c r="D105" s="58">
        <v>3.9285233241999999</v>
      </c>
      <c r="E105" s="44">
        <v>170</v>
      </c>
      <c r="F105" s="58">
        <v>1.9156656375000001</v>
      </c>
      <c r="G105" s="44">
        <v>34</v>
      </c>
      <c r="H105" s="58">
        <v>0.3831331275</v>
      </c>
      <c r="I105" s="44">
        <v>204</v>
      </c>
      <c r="J105" s="58">
        <v>2.2987987649999999</v>
      </c>
      <c r="K105" s="52"/>
      <c r="L105" s="52"/>
      <c r="M105" s="52"/>
      <c r="N105" s="52"/>
      <c r="O105" s="52"/>
      <c r="P105" s="52"/>
      <c r="Q105" s="52"/>
      <c r="R105" s="52"/>
      <c r="S105" s="52"/>
      <c r="T105" s="52"/>
      <c r="U105" s="52"/>
    </row>
    <row r="106" spans="1:21" x14ac:dyDescent="0.3">
      <c r="A106" s="57">
        <v>1998</v>
      </c>
      <c r="B106" s="44">
        <v>85519</v>
      </c>
      <c r="C106" s="44">
        <v>320</v>
      </c>
      <c r="D106" s="58">
        <v>3.7279092253999999</v>
      </c>
      <c r="E106" s="44">
        <v>147</v>
      </c>
      <c r="F106" s="58">
        <v>1.7189162642</v>
      </c>
      <c r="G106" s="44">
        <v>50</v>
      </c>
      <c r="H106" s="58">
        <v>0.584665396</v>
      </c>
      <c r="I106" s="44">
        <v>197</v>
      </c>
      <c r="J106" s="58">
        <v>2.3035816601999999</v>
      </c>
      <c r="K106" s="52"/>
      <c r="L106" s="52"/>
      <c r="M106" s="52"/>
      <c r="N106" s="52"/>
      <c r="O106" s="52"/>
      <c r="P106" s="52"/>
      <c r="Q106" s="52"/>
      <c r="R106" s="52"/>
      <c r="S106" s="52"/>
      <c r="T106" s="52"/>
      <c r="U106" s="52"/>
    </row>
    <row r="107" spans="1:21" x14ac:dyDescent="0.3">
      <c r="A107" s="57">
        <v>1999</v>
      </c>
      <c r="B107" s="44">
        <v>85830</v>
      </c>
      <c r="C107" s="44">
        <v>319</v>
      </c>
      <c r="D107" s="58">
        <v>3.7028868587999999</v>
      </c>
      <c r="E107" s="44">
        <v>154</v>
      </c>
      <c r="F107" s="58">
        <v>1.7942444366999999</v>
      </c>
      <c r="G107" s="44">
        <v>43</v>
      </c>
      <c r="H107" s="58">
        <v>0.50099032970000001</v>
      </c>
      <c r="I107" s="44">
        <v>197</v>
      </c>
      <c r="J107" s="58">
        <v>2.2952347664000001</v>
      </c>
      <c r="K107" s="52"/>
      <c r="L107" s="52"/>
      <c r="M107" s="52"/>
      <c r="N107" s="52"/>
      <c r="O107" s="52"/>
      <c r="P107" s="52"/>
      <c r="Q107" s="52"/>
      <c r="R107" s="52"/>
      <c r="S107" s="52"/>
      <c r="T107" s="52"/>
      <c r="U107" s="52"/>
    </row>
    <row r="108" spans="1:21" x14ac:dyDescent="0.3">
      <c r="A108" s="57">
        <v>2000</v>
      </c>
      <c r="B108" s="44">
        <v>89375</v>
      </c>
      <c r="C108" s="44">
        <v>342</v>
      </c>
      <c r="D108" s="58">
        <v>3.8119865800000001</v>
      </c>
      <c r="E108" s="44">
        <v>149</v>
      </c>
      <c r="F108" s="58">
        <v>1.6671328671000001</v>
      </c>
      <c r="G108" s="44">
        <v>56</v>
      </c>
      <c r="H108" s="58">
        <v>0.62657342660000004</v>
      </c>
      <c r="I108" s="44">
        <v>205</v>
      </c>
      <c r="J108" s="58">
        <v>2.2937062937000001</v>
      </c>
      <c r="K108" s="52"/>
      <c r="L108" s="52"/>
      <c r="M108" s="52"/>
      <c r="N108" s="52"/>
      <c r="O108" s="52"/>
      <c r="P108" s="52"/>
      <c r="Q108" s="52"/>
      <c r="R108" s="52"/>
      <c r="S108" s="52"/>
      <c r="T108" s="52"/>
      <c r="U108" s="52"/>
    </row>
    <row r="109" spans="1:21" x14ac:dyDescent="0.3">
      <c r="A109" s="57">
        <v>2001</v>
      </c>
      <c r="B109" s="44">
        <v>90189</v>
      </c>
      <c r="C109" s="44">
        <v>332</v>
      </c>
      <c r="D109" s="58">
        <v>3.6676572287</v>
      </c>
      <c r="E109" s="44">
        <v>174</v>
      </c>
      <c r="F109" s="58">
        <v>1.9292818414999999</v>
      </c>
      <c r="G109" s="44">
        <v>50</v>
      </c>
      <c r="H109" s="58">
        <v>0.55439133380000005</v>
      </c>
      <c r="I109" s="44">
        <v>224</v>
      </c>
      <c r="J109" s="58">
        <v>2.4836731751999999</v>
      </c>
      <c r="K109" s="52"/>
      <c r="L109" s="52"/>
      <c r="M109" s="52"/>
      <c r="N109" s="52"/>
      <c r="O109" s="52"/>
      <c r="P109" s="52"/>
      <c r="Q109" s="52"/>
      <c r="R109" s="52"/>
      <c r="S109" s="52"/>
      <c r="T109" s="52"/>
      <c r="U109" s="52"/>
    </row>
    <row r="110" spans="1:21" x14ac:dyDescent="0.3">
      <c r="A110" s="57">
        <v>2002</v>
      </c>
      <c r="B110" s="44">
        <v>94748</v>
      </c>
      <c r="C110" s="44">
        <v>326</v>
      </c>
      <c r="D110" s="58">
        <v>3.4289080085000001</v>
      </c>
      <c r="E110" s="44">
        <v>149</v>
      </c>
      <c r="F110" s="58">
        <v>1.5725925613</v>
      </c>
      <c r="G110" s="44">
        <v>51</v>
      </c>
      <c r="H110" s="58">
        <v>0.53826993710000004</v>
      </c>
      <c r="I110" s="44">
        <v>200</v>
      </c>
      <c r="J110" s="58">
        <v>2.1108624984</v>
      </c>
      <c r="K110" s="52"/>
      <c r="L110" s="52"/>
      <c r="M110" s="52"/>
      <c r="N110" s="52"/>
      <c r="O110" s="52"/>
      <c r="P110" s="52"/>
      <c r="Q110" s="52"/>
      <c r="R110" s="52"/>
      <c r="S110" s="52"/>
      <c r="T110" s="52"/>
      <c r="U110" s="52"/>
    </row>
    <row r="111" spans="1:21" x14ac:dyDescent="0.3">
      <c r="A111" s="57">
        <v>2003</v>
      </c>
      <c r="B111" s="44">
        <v>98139</v>
      </c>
      <c r="C111" s="44">
        <v>332</v>
      </c>
      <c r="D111" s="58">
        <v>3.3715510150000001</v>
      </c>
      <c r="E111" s="44">
        <v>154</v>
      </c>
      <c r="F111" s="58">
        <v>1.5692028653000001</v>
      </c>
      <c r="G111" s="44">
        <v>64</v>
      </c>
      <c r="H111" s="58">
        <v>0.6521362557</v>
      </c>
      <c r="I111" s="44">
        <v>218</v>
      </c>
      <c r="J111" s="58">
        <v>2.2213391210000002</v>
      </c>
      <c r="K111" s="52"/>
      <c r="L111" s="52"/>
      <c r="M111" s="52"/>
      <c r="N111" s="52"/>
      <c r="O111" s="52"/>
      <c r="P111" s="52"/>
      <c r="Q111" s="52"/>
      <c r="R111" s="52"/>
      <c r="S111" s="52"/>
      <c r="T111" s="52"/>
      <c r="U111" s="52"/>
    </row>
    <row r="112" spans="1:21" x14ac:dyDescent="0.3">
      <c r="A112" s="57">
        <v>2004</v>
      </c>
      <c r="B112" s="44">
        <v>100668</v>
      </c>
      <c r="C112" s="44">
        <v>314</v>
      </c>
      <c r="D112" s="58">
        <v>3.1094650532000001</v>
      </c>
      <c r="E112" s="44">
        <v>161</v>
      </c>
      <c r="F112" s="58">
        <v>1.5993165653000001</v>
      </c>
      <c r="G112" s="44">
        <v>50</v>
      </c>
      <c r="H112" s="58">
        <v>0.49668216320000003</v>
      </c>
      <c r="I112" s="44">
        <v>211</v>
      </c>
      <c r="J112" s="58">
        <v>2.0959987285000001</v>
      </c>
      <c r="K112" s="52"/>
      <c r="L112" s="52"/>
      <c r="M112" s="52"/>
      <c r="N112" s="52"/>
      <c r="O112" s="52"/>
      <c r="P112" s="52"/>
      <c r="Q112" s="52"/>
      <c r="R112" s="52"/>
      <c r="S112" s="52"/>
      <c r="T112" s="52"/>
      <c r="U112" s="52"/>
    </row>
    <row r="113" spans="1:21" x14ac:dyDescent="0.3">
      <c r="A113" s="57">
        <v>2005</v>
      </c>
      <c r="B113" s="44">
        <v>100452</v>
      </c>
      <c r="C113" s="44">
        <v>295</v>
      </c>
      <c r="D113" s="58">
        <v>2.9281268920999999</v>
      </c>
      <c r="E113" s="44">
        <v>110</v>
      </c>
      <c r="F113" s="58">
        <v>1.0950503723</v>
      </c>
      <c r="G113" s="44">
        <v>35</v>
      </c>
      <c r="H113" s="58">
        <v>0.34842511850000002</v>
      </c>
      <c r="I113" s="44">
        <v>145</v>
      </c>
      <c r="J113" s="58">
        <v>1.4434754908</v>
      </c>
      <c r="K113" s="52"/>
      <c r="L113" s="52"/>
      <c r="M113" s="52"/>
      <c r="N113" s="52"/>
      <c r="O113" s="52"/>
      <c r="P113" s="52"/>
      <c r="Q113" s="52"/>
      <c r="R113" s="52"/>
      <c r="S113" s="52"/>
      <c r="T113" s="52"/>
      <c r="U113" s="52"/>
    </row>
    <row r="114" spans="1:21" x14ac:dyDescent="0.3">
      <c r="A114" s="57">
        <v>2006</v>
      </c>
      <c r="B114" s="44">
        <v>104293</v>
      </c>
      <c r="C114" s="44">
        <v>308</v>
      </c>
      <c r="D114" s="58">
        <v>2.9445225188999999</v>
      </c>
      <c r="E114" s="44">
        <v>146</v>
      </c>
      <c r="F114" s="58">
        <v>1.3999021986</v>
      </c>
      <c r="G114" s="44">
        <v>42</v>
      </c>
      <c r="H114" s="58">
        <v>0.40271159140000001</v>
      </c>
      <c r="I114" s="44">
        <v>188</v>
      </c>
      <c r="J114" s="58">
        <v>1.8026137900000001</v>
      </c>
      <c r="K114" s="52"/>
      <c r="L114" s="52"/>
      <c r="M114" s="52"/>
      <c r="N114" s="52"/>
      <c r="O114" s="52"/>
      <c r="P114" s="52"/>
      <c r="Q114" s="52"/>
      <c r="R114" s="52"/>
      <c r="S114" s="52"/>
      <c r="T114" s="52"/>
      <c r="U114" s="52"/>
    </row>
    <row r="115" spans="1:21" x14ac:dyDescent="0.3">
      <c r="A115" s="57">
        <v>2007</v>
      </c>
      <c r="B115" s="44">
        <v>105645</v>
      </c>
      <c r="C115" s="44">
        <v>321</v>
      </c>
      <c r="D115" s="58">
        <v>3.0292735406000002</v>
      </c>
      <c r="E115" s="44">
        <v>133</v>
      </c>
      <c r="F115" s="58">
        <v>1.2589332197000001</v>
      </c>
      <c r="G115" s="44">
        <v>44</v>
      </c>
      <c r="H115" s="58">
        <v>0.41648918550000003</v>
      </c>
      <c r="I115" s="44">
        <v>177</v>
      </c>
      <c r="J115" s="58">
        <v>1.6754224052</v>
      </c>
      <c r="K115" s="52"/>
      <c r="L115" s="52"/>
      <c r="M115" s="52"/>
      <c r="N115" s="52"/>
      <c r="O115" s="52"/>
      <c r="P115" s="52"/>
      <c r="Q115" s="52"/>
      <c r="R115" s="52"/>
      <c r="S115" s="52"/>
      <c r="T115" s="52"/>
      <c r="U115" s="52"/>
    </row>
    <row r="116" spans="1:21" x14ac:dyDescent="0.3">
      <c r="A116" s="57" t="s">
        <v>121</v>
      </c>
      <c r="B116" s="44">
        <v>107953</v>
      </c>
      <c r="C116" s="44">
        <v>390</v>
      </c>
      <c r="D116" s="58">
        <v>3.5996787978999998</v>
      </c>
      <c r="E116" s="44">
        <v>128</v>
      </c>
      <c r="F116" s="58">
        <v>1.1857011848000001</v>
      </c>
      <c r="G116" s="44">
        <v>52</v>
      </c>
      <c r="H116" s="58">
        <v>0.4816911063</v>
      </c>
      <c r="I116" s="44">
        <v>180</v>
      </c>
      <c r="J116" s="58">
        <v>1.6673922911000001</v>
      </c>
      <c r="K116" s="52"/>
      <c r="L116" s="52"/>
      <c r="M116" s="52"/>
      <c r="N116" s="52"/>
      <c r="O116" s="52"/>
      <c r="P116" s="52"/>
      <c r="Q116" s="52"/>
      <c r="R116" s="52"/>
      <c r="S116" s="52"/>
      <c r="T116" s="52"/>
      <c r="U116" s="52"/>
    </row>
    <row r="117" spans="1:21" x14ac:dyDescent="0.3">
      <c r="A117" s="57">
        <v>2009</v>
      </c>
      <c r="B117" s="44">
        <v>109330</v>
      </c>
      <c r="C117" s="44">
        <v>449</v>
      </c>
      <c r="D117" s="58">
        <v>4.0900354347999999</v>
      </c>
      <c r="E117" s="44">
        <v>129</v>
      </c>
      <c r="F117" s="58">
        <v>1.1799140217999999</v>
      </c>
      <c r="G117" s="44">
        <v>43</v>
      </c>
      <c r="H117" s="58">
        <v>0.39330467390000001</v>
      </c>
      <c r="I117" s="44">
        <v>172</v>
      </c>
      <c r="J117" s="58">
        <v>1.5732186957000001</v>
      </c>
      <c r="K117" s="52"/>
      <c r="L117" s="52"/>
      <c r="M117" s="52"/>
      <c r="N117" s="52"/>
      <c r="O117" s="52"/>
      <c r="P117" s="52"/>
      <c r="Q117" s="52"/>
      <c r="R117" s="52"/>
      <c r="S117" s="52"/>
      <c r="T117" s="52"/>
      <c r="U117" s="52"/>
    </row>
    <row r="118" spans="1:21" x14ac:dyDescent="0.3">
      <c r="A118" s="57">
        <v>2010</v>
      </c>
      <c r="B118" s="44">
        <v>114721</v>
      </c>
      <c r="C118" s="44">
        <v>430</v>
      </c>
      <c r="D118" s="58">
        <v>3.7342272320999998</v>
      </c>
      <c r="E118" s="44">
        <v>132</v>
      </c>
      <c r="F118" s="58">
        <v>1.1506175853</v>
      </c>
      <c r="G118" s="44">
        <v>48</v>
      </c>
      <c r="H118" s="58">
        <v>0.41840639460000001</v>
      </c>
      <c r="I118" s="44">
        <v>180</v>
      </c>
      <c r="J118" s="58">
        <v>1.5690239799000001</v>
      </c>
      <c r="K118" s="52"/>
      <c r="L118" s="52"/>
      <c r="M118" s="52"/>
      <c r="N118" s="52"/>
      <c r="O118" s="52"/>
      <c r="P118" s="52"/>
      <c r="Q118" s="52"/>
      <c r="R118" s="52"/>
      <c r="S118" s="52"/>
      <c r="T118" s="52"/>
      <c r="U118" s="52"/>
    </row>
    <row r="119" spans="1:21" x14ac:dyDescent="0.3">
      <c r="A119" s="57">
        <v>2011</v>
      </c>
      <c r="B119" s="44">
        <v>110904</v>
      </c>
      <c r="C119" s="44">
        <v>444</v>
      </c>
      <c r="D119" s="58">
        <v>3.9874986528999998</v>
      </c>
      <c r="E119" s="44">
        <v>101</v>
      </c>
      <c r="F119" s="58">
        <v>0.91069754020000004</v>
      </c>
      <c r="G119" s="44">
        <v>59</v>
      </c>
      <c r="H119" s="58">
        <v>0.53199163240000003</v>
      </c>
      <c r="I119" s="44">
        <v>160</v>
      </c>
      <c r="J119" s="58">
        <v>1.4426891726</v>
      </c>
      <c r="K119" s="52"/>
      <c r="L119" s="52"/>
      <c r="M119" s="52"/>
      <c r="N119" s="52"/>
      <c r="O119" s="52"/>
      <c r="P119" s="52"/>
      <c r="Q119" s="52"/>
      <c r="R119" s="52"/>
      <c r="S119" s="52"/>
      <c r="T119" s="52"/>
      <c r="U119" s="52"/>
    </row>
    <row r="120" spans="1:21" x14ac:dyDescent="0.3">
      <c r="A120" s="57">
        <v>2012</v>
      </c>
      <c r="B120" s="44">
        <v>112072</v>
      </c>
      <c r="C120" s="44">
        <v>438</v>
      </c>
      <c r="D120" s="58">
        <v>3.8929872900000002</v>
      </c>
      <c r="E120" s="44">
        <v>103</v>
      </c>
      <c r="F120" s="58">
        <v>0.91905203800000002</v>
      </c>
      <c r="G120" s="44">
        <v>56</v>
      </c>
      <c r="H120" s="58">
        <v>0.49967877789999998</v>
      </c>
      <c r="I120" s="44">
        <v>159</v>
      </c>
      <c r="J120" s="58">
        <v>1.4187308159000001</v>
      </c>
      <c r="K120" s="52"/>
      <c r="L120" s="52"/>
      <c r="M120" s="52"/>
      <c r="N120" s="52"/>
      <c r="O120" s="52"/>
      <c r="P120" s="52"/>
      <c r="Q120" s="52"/>
      <c r="R120" s="52"/>
      <c r="S120" s="52"/>
      <c r="T120" s="52"/>
      <c r="U120" s="52"/>
    </row>
    <row r="121" spans="1:21" x14ac:dyDescent="0.3">
      <c r="A121" s="57">
        <v>2013</v>
      </c>
      <c r="B121" s="44">
        <v>112703</v>
      </c>
      <c r="C121" s="44">
        <v>427</v>
      </c>
      <c r="D121" s="58">
        <v>3.7744188101999998</v>
      </c>
      <c r="E121" s="44">
        <v>158</v>
      </c>
      <c r="F121" s="58">
        <v>1.4019147671000001</v>
      </c>
      <c r="G121" s="44">
        <v>40</v>
      </c>
      <c r="H121" s="58">
        <v>0.35491513089999999</v>
      </c>
      <c r="I121" s="44">
        <v>198</v>
      </c>
      <c r="J121" s="58">
        <v>1.7568298980999999</v>
      </c>
      <c r="K121" s="52"/>
      <c r="L121" s="52"/>
      <c r="M121" s="52"/>
      <c r="N121" s="52"/>
      <c r="O121" s="52"/>
      <c r="P121" s="52"/>
      <c r="Q121" s="52"/>
      <c r="R121" s="52"/>
      <c r="S121" s="52"/>
      <c r="T121" s="52"/>
      <c r="U121" s="52"/>
    </row>
    <row r="122" spans="1:21" x14ac:dyDescent="0.3">
      <c r="A122" s="57">
        <v>2014</v>
      </c>
      <c r="B122" s="44">
        <v>115246</v>
      </c>
      <c r="C122" s="44">
        <v>464</v>
      </c>
      <c r="D122" s="58">
        <v>4.0100250626999996</v>
      </c>
      <c r="E122" s="44">
        <v>141</v>
      </c>
      <c r="F122" s="58">
        <v>1.223469795</v>
      </c>
      <c r="G122" s="44">
        <v>36</v>
      </c>
      <c r="H122" s="58">
        <v>0.3123752668</v>
      </c>
      <c r="I122" s="44">
        <v>177</v>
      </c>
      <c r="J122" s="58">
        <v>1.5358450618999999</v>
      </c>
      <c r="K122" s="52"/>
      <c r="L122" s="52"/>
      <c r="M122" s="52"/>
      <c r="N122" s="52"/>
      <c r="O122" s="52"/>
      <c r="P122" s="52"/>
      <c r="Q122" s="52"/>
      <c r="R122" s="52"/>
      <c r="S122" s="52"/>
      <c r="T122" s="52"/>
      <c r="U122" s="52"/>
    </row>
    <row r="123" spans="1:21" x14ac:dyDescent="0.3">
      <c r="A123" s="57">
        <v>2015</v>
      </c>
      <c r="B123" s="44">
        <v>116240</v>
      </c>
      <c r="C123" s="44">
        <v>427</v>
      </c>
      <c r="D123" s="58">
        <v>3.6599895429</v>
      </c>
      <c r="E123" s="44">
        <v>147</v>
      </c>
      <c r="F123" s="58">
        <v>1.2646249140000001</v>
      </c>
      <c r="G123" s="44">
        <v>46</v>
      </c>
      <c r="H123" s="58">
        <v>0.39573296629999999</v>
      </c>
      <c r="I123" s="44">
        <v>193</v>
      </c>
      <c r="J123" s="58">
        <v>1.6603578802000001</v>
      </c>
      <c r="K123" s="52"/>
      <c r="L123" s="52"/>
      <c r="M123" s="52"/>
      <c r="N123" s="52"/>
      <c r="O123" s="52"/>
      <c r="P123" s="52"/>
      <c r="Q123" s="52"/>
      <c r="R123" s="52"/>
      <c r="S123" s="52"/>
      <c r="T123" s="52"/>
      <c r="U123" s="52"/>
    </row>
    <row r="124" spans="1:21" ht="15" thickBot="1" x14ac:dyDescent="0.35">
      <c r="A124" s="59">
        <v>2016</v>
      </c>
      <c r="B124" s="48">
        <v>121079</v>
      </c>
      <c r="C124" s="48">
        <v>432</v>
      </c>
      <c r="D124" s="60">
        <v>3.5552336824999999</v>
      </c>
      <c r="E124" s="48">
        <v>140</v>
      </c>
      <c r="F124" s="60">
        <v>1.1562698734000001</v>
      </c>
      <c r="G124" s="48">
        <v>46</v>
      </c>
      <c r="H124" s="60">
        <v>0.3799172441</v>
      </c>
      <c r="I124" s="48">
        <v>186</v>
      </c>
      <c r="J124" s="60">
        <v>1.5361871174999999</v>
      </c>
      <c r="K124" s="52"/>
      <c r="L124" s="52"/>
      <c r="M124" s="52"/>
      <c r="N124" s="52"/>
      <c r="O124" s="52"/>
      <c r="P124" s="52"/>
      <c r="Q124" s="52"/>
      <c r="R124" s="52"/>
      <c r="S124" s="52"/>
      <c r="T124" s="52"/>
      <c r="U124" s="52"/>
    </row>
    <row r="125" spans="1:21" x14ac:dyDescent="0.3">
      <c r="A125" s="51" t="s">
        <v>99</v>
      </c>
      <c r="B125" s="52"/>
      <c r="C125" s="52"/>
      <c r="D125" s="52"/>
      <c r="E125" s="52"/>
      <c r="F125" s="52"/>
      <c r="G125" s="52"/>
      <c r="H125" s="52"/>
      <c r="I125" s="52"/>
      <c r="J125" s="52"/>
      <c r="K125" s="52"/>
      <c r="L125" s="52"/>
      <c r="M125" s="52"/>
      <c r="N125" s="52"/>
      <c r="O125" s="52"/>
      <c r="P125" s="52"/>
      <c r="Q125" s="52"/>
      <c r="R125" s="52"/>
      <c r="S125" s="52"/>
      <c r="T125" s="52"/>
      <c r="U125" s="52"/>
    </row>
    <row r="126" spans="1:21" x14ac:dyDescent="0.3">
      <c r="A126" s="51" t="s">
        <v>122</v>
      </c>
      <c r="B126" s="52"/>
      <c r="C126" s="52"/>
      <c r="D126" s="52"/>
      <c r="E126" s="52"/>
      <c r="F126" s="52"/>
      <c r="G126" s="52"/>
      <c r="H126" s="52"/>
      <c r="I126" s="52"/>
      <c r="J126" s="52"/>
      <c r="K126" s="52"/>
      <c r="L126" s="52"/>
      <c r="M126" s="52"/>
      <c r="N126" s="52"/>
      <c r="O126" s="52"/>
      <c r="P126" s="52"/>
      <c r="Q126" s="52"/>
      <c r="R126" s="52"/>
      <c r="S126" s="52"/>
      <c r="T126" s="52"/>
      <c r="U126" s="52"/>
    </row>
    <row r="127" spans="1:21" x14ac:dyDescent="0.3">
      <c r="A127" s="51" t="s">
        <v>109</v>
      </c>
      <c r="B127" s="52"/>
      <c r="C127" s="52"/>
      <c r="D127" s="52"/>
      <c r="E127" s="52"/>
      <c r="F127" s="52"/>
      <c r="G127" s="52"/>
      <c r="H127" s="52"/>
      <c r="I127" s="52"/>
      <c r="J127" s="52"/>
      <c r="K127" s="52"/>
      <c r="L127" s="52"/>
      <c r="M127" s="52"/>
      <c r="N127" s="52"/>
      <c r="O127" s="52"/>
      <c r="P127" s="52"/>
      <c r="Q127" s="52"/>
      <c r="R127" s="52"/>
      <c r="S127" s="52"/>
      <c r="T127" s="52"/>
      <c r="U127" s="52"/>
    </row>
    <row r="129" spans="1:13" x14ac:dyDescent="0.3">
      <c r="A129" s="38" t="s">
        <v>123</v>
      </c>
      <c r="B129" s="39"/>
      <c r="C129" s="39"/>
      <c r="D129" s="39"/>
      <c r="E129" s="39"/>
      <c r="F129" s="39"/>
      <c r="G129" s="39"/>
      <c r="H129" s="39"/>
      <c r="I129" s="39"/>
      <c r="J129" s="39"/>
      <c r="K129" s="39"/>
      <c r="L129" s="39"/>
      <c r="M129" s="39"/>
    </row>
    <row r="130" spans="1:13" x14ac:dyDescent="0.3">
      <c r="A130" s="40" t="s">
        <v>124</v>
      </c>
      <c r="B130" s="39"/>
      <c r="C130" s="39"/>
      <c r="D130" s="39"/>
      <c r="E130" s="39"/>
      <c r="F130" s="39"/>
      <c r="G130" s="39"/>
      <c r="H130" s="39"/>
      <c r="I130" s="39"/>
      <c r="J130" s="39"/>
      <c r="K130" s="39"/>
      <c r="L130" s="39"/>
      <c r="M130" s="39"/>
    </row>
    <row r="131" spans="1:13" x14ac:dyDescent="0.3">
      <c r="A131" s="39"/>
      <c r="B131" s="39"/>
      <c r="C131" s="39"/>
      <c r="D131" s="39"/>
      <c r="E131" s="39"/>
      <c r="F131" s="39"/>
      <c r="G131" s="39"/>
      <c r="H131" s="39"/>
      <c r="I131" s="39"/>
      <c r="J131" s="39"/>
      <c r="K131" s="39"/>
      <c r="L131" s="39"/>
      <c r="M131" s="39"/>
    </row>
    <row r="132" spans="1:13" x14ac:dyDescent="0.3">
      <c r="A132" s="39"/>
      <c r="B132" s="39"/>
      <c r="C132" s="39"/>
      <c r="D132" s="39"/>
      <c r="E132" s="39"/>
      <c r="F132" s="39"/>
      <c r="G132" s="39"/>
      <c r="H132" s="39"/>
      <c r="I132" s="39"/>
      <c r="J132" s="39"/>
      <c r="K132" s="39"/>
      <c r="L132" s="39"/>
      <c r="M132" s="39"/>
    </row>
    <row r="133" spans="1:13" ht="15" thickBot="1" x14ac:dyDescent="0.35">
      <c r="A133" s="39"/>
      <c r="B133" s="39"/>
      <c r="C133" s="39"/>
      <c r="D133" s="39"/>
      <c r="E133" s="39"/>
      <c r="F133" s="39"/>
      <c r="G133" s="39"/>
      <c r="H133" s="39"/>
      <c r="I133" s="39"/>
      <c r="J133" s="39"/>
      <c r="K133" s="39"/>
      <c r="L133" s="39"/>
      <c r="M133" s="39"/>
    </row>
    <row r="134" spans="1:13" ht="42.6" thickTop="1" x14ac:dyDescent="0.3">
      <c r="A134" s="61" t="s">
        <v>125</v>
      </c>
      <c r="B134" s="62" t="s">
        <v>126</v>
      </c>
      <c r="C134" s="62" t="s">
        <v>112</v>
      </c>
      <c r="D134" s="62" t="s">
        <v>127</v>
      </c>
      <c r="E134" s="62" t="s">
        <v>128</v>
      </c>
      <c r="F134" s="62" t="s">
        <v>115</v>
      </c>
      <c r="G134" s="62" t="s">
        <v>129</v>
      </c>
      <c r="H134" s="62" t="s">
        <v>117</v>
      </c>
      <c r="I134" s="62" t="s">
        <v>130</v>
      </c>
      <c r="J134" s="62" t="s">
        <v>119</v>
      </c>
      <c r="K134" s="62" t="s">
        <v>131</v>
      </c>
      <c r="L134" s="52"/>
      <c r="M134" s="52"/>
    </row>
    <row r="135" spans="1:13" x14ac:dyDescent="0.3">
      <c r="A135" s="63" t="s">
        <v>132</v>
      </c>
      <c r="B135" s="64"/>
      <c r="C135" s="64"/>
      <c r="D135" s="64"/>
      <c r="E135" s="65"/>
      <c r="F135" s="64"/>
      <c r="G135" s="65"/>
      <c r="H135" s="64"/>
      <c r="I135" s="65"/>
      <c r="J135" s="64"/>
      <c r="K135" s="65"/>
      <c r="L135" s="52"/>
      <c r="M135" s="52"/>
    </row>
    <row r="136" spans="1:13" x14ac:dyDescent="0.3">
      <c r="A136" s="57" t="s">
        <v>133</v>
      </c>
      <c r="B136" s="44">
        <v>12522</v>
      </c>
      <c r="C136" s="44">
        <v>12472</v>
      </c>
      <c r="D136" s="44">
        <v>50</v>
      </c>
      <c r="E136" s="66">
        <v>3.9929723685999998</v>
      </c>
      <c r="F136" s="44">
        <v>22</v>
      </c>
      <c r="G136" s="66">
        <v>1.7639512507999999</v>
      </c>
      <c r="H136" s="44">
        <v>4</v>
      </c>
      <c r="I136" s="66">
        <v>0.3207184092</v>
      </c>
      <c r="J136" s="44">
        <v>26</v>
      </c>
      <c r="K136" s="66">
        <v>2.0846696599999999</v>
      </c>
      <c r="L136" s="52"/>
      <c r="M136" s="52"/>
    </row>
    <row r="137" spans="1:13" x14ac:dyDescent="0.3">
      <c r="A137" s="57" t="s">
        <v>134</v>
      </c>
      <c r="B137" s="44">
        <v>117950</v>
      </c>
      <c r="C137" s="44">
        <v>117455</v>
      </c>
      <c r="D137" s="44">
        <v>495</v>
      </c>
      <c r="E137" s="66">
        <v>4.1966935141999997</v>
      </c>
      <c r="F137" s="44">
        <v>143</v>
      </c>
      <c r="G137" s="66">
        <v>1.2174875484000001</v>
      </c>
      <c r="H137" s="44">
        <v>54</v>
      </c>
      <c r="I137" s="66">
        <v>0.45975054279999999</v>
      </c>
      <c r="J137" s="44">
        <v>197</v>
      </c>
      <c r="K137" s="66">
        <v>1.6772380912</v>
      </c>
      <c r="L137" s="52"/>
      <c r="M137" s="52"/>
    </row>
    <row r="138" spans="1:13" x14ac:dyDescent="0.3">
      <c r="A138" s="57" t="s">
        <v>135</v>
      </c>
      <c r="B138" s="44">
        <v>272680</v>
      </c>
      <c r="C138" s="44">
        <v>271770</v>
      </c>
      <c r="D138" s="44">
        <v>910</v>
      </c>
      <c r="E138" s="66">
        <v>3.3372451225000002</v>
      </c>
      <c r="F138" s="44">
        <v>295</v>
      </c>
      <c r="G138" s="66">
        <v>1.0854766897999999</v>
      </c>
      <c r="H138" s="44">
        <v>109</v>
      </c>
      <c r="I138" s="66">
        <v>0.40107443790000002</v>
      </c>
      <c r="J138" s="44">
        <v>404</v>
      </c>
      <c r="K138" s="66">
        <v>1.4865511278000001</v>
      </c>
      <c r="L138" s="52"/>
      <c r="M138" s="52"/>
    </row>
    <row r="139" spans="1:13" x14ac:dyDescent="0.3">
      <c r="A139" s="57" t="s">
        <v>136</v>
      </c>
      <c r="B139" s="44">
        <v>305678</v>
      </c>
      <c r="C139" s="44">
        <v>304641</v>
      </c>
      <c r="D139" s="44">
        <v>1037</v>
      </c>
      <c r="E139" s="66">
        <v>3.3924587311000001</v>
      </c>
      <c r="F139" s="44">
        <v>317</v>
      </c>
      <c r="G139" s="66">
        <v>1.0405690633</v>
      </c>
      <c r="H139" s="44">
        <v>109</v>
      </c>
      <c r="I139" s="66">
        <v>0.35779819530000001</v>
      </c>
      <c r="J139" s="44">
        <v>426</v>
      </c>
      <c r="K139" s="66">
        <v>1.3983672585</v>
      </c>
      <c r="L139" s="52"/>
      <c r="M139" s="52"/>
    </row>
    <row r="140" spans="1:13" x14ac:dyDescent="0.3">
      <c r="A140" s="57" t="s">
        <v>137</v>
      </c>
      <c r="B140" s="44">
        <v>201053</v>
      </c>
      <c r="C140" s="44">
        <v>200082</v>
      </c>
      <c r="D140" s="44">
        <v>971</v>
      </c>
      <c r="E140" s="66">
        <v>4.8295723017999999</v>
      </c>
      <c r="F140" s="44">
        <v>268</v>
      </c>
      <c r="G140" s="66">
        <v>1.3394508251999999</v>
      </c>
      <c r="H140" s="44">
        <v>95</v>
      </c>
      <c r="I140" s="66">
        <v>0.47480532980000001</v>
      </c>
      <c r="J140" s="44">
        <v>363</v>
      </c>
      <c r="K140" s="66">
        <v>1.814256155</v>
      </c>
      <c r="L140" s="52"/>
      <c r="M140" s="52"/>
    </row>
    <row r="141" spans="1:13" x14ac:dyDescent="0.3">
      <c r="A141" s="63" t="s">
        <v>138</v>
      </c>
      <c r="B141" s="67"/>
      <c r="C141" s="67"/>
      <c r="D141" s="67"/>
      <c r="E141" s="68"/>
      <c r="F141" s="67"/>
      <c r="G141" s="68"/>
      <c r="H141" s="67"/>
      <c r="I141" s="68"/>
      <c r="J141" s="67"/>
      <c r="K141" s="68"/>
      <c r="L141" s="52"/>
      <c r="M141" s="52"/>
    </row>
    <row r="142" spans="1:13" x14ac:dyDescent="0.3">
      <c r="A142" s="57" t="s">
        <v>139</v>
      </c>
      <c r="B142" s="44">
        <v>395972</v>
      </c>
      <c r="C142" s="44">
        <v>394318</v>
      </c>
      <c r="D142" s="44">
        <v>1654</v>
      </c>
      <c r="E142" s="66">
        <v>4.1770630246999998</v>
      </c>
      <c r="F142" s="44">
        <v>443</v>
      </c>
      <c r="G142" s="66">
        <v>1.1234587313</v>
      </c>
      <c r="H142" s="44">
        <v>158</v>
      </c>
      <c r="I142" s="66">
        <v>0.40069182739999998</v>
      </c>
      <c r="J142" s="44">
        <v>601</v>
      </c>
      <c r="K142" s="66">
        <v>1.5241505586999999</v>
      </c>
      <c r="L142" s="52"/>
      <c r="M142" s="52"/>
    </row>
    <row r="143" spans="1:13" x14ac:dyDescent="0.3">
      <c r="A143" s="57" t="s">
        <v>140</v>
      </c>
      <c r="B143" s="44">
        <v>462395</v>
      </c>
      <c r="C143" s="44">
        <v>460873</v>
      </c>
      <c r="D143" s="44">
        <v>1522</v>
      </c>
      <c r="E143" s="66">
        <v>3.2915580835</v>
      </c>
      <c r="F143" s="44">
        <v>496</v>
      </c>
      <c r="G143" s="66">
        <v>1.0762183942000001</v>
      </c>
      <c r="H143" s="44">
        <v>171</v>
      </c>
      <c r="I143" s="66">
        <v>0.37103497060000001</v>
      </c>
      <c r="J143" s="44">
        <v>667</v>
      </c>
      <c r="K143" s="66">
        <v>1.4472533648000001</v>
      </c>
      <c r="L143" s="52"/>
      <c r="M143" s="52"/>
    </row>
    <row r="144" spans="1:13" x14ac:dyDescent="0.3">
      <c r="A144" s="57" t="s">
        <v>141</v>
      </c>
      <c r="B144" s="44">
        <v>56111</v>
      </c>
      <c r="C144" s="44">
        <v>55793</v>
      </c>
      <c r="D144" s="44">
        <v>318</v>
      </c>
      <c r="E144" s="66">
        <v>5.6673379550999998</v>
      </c>
      <c r="F144" s="44">
        <v>105</v>
      </c>
      <c r="G144" s="66">
        <v>1.8819565178</v>
      </c>
      <c r="H144" s="44">
        <v>45</v>
      </c>
      <c r="I144" s="66">
        <v>0.80655279339999997</v>
      </c>
      <c r="J144" s="44">
        <v>150</v>
      </c>
      <c r="K144" s="66">
        <v>2.6885093111999998</v>
      </c>
      <c r="L144" s="52"/>
      <c r="M144" s="52"/>
    </row>
    <row r="145" spans="1:13" x14ac:dyDescent="0.3">
      <c r="A145" s="63" t="s">
        <v>142</v>
      </c>
      <c r="B145" s="67"/>
      <c r="C145" s="67"/>
      <c r="D145" s="67"/>
      <c r="E145" s="68"/>
      <c r="F145" s="67"/>
      <c r="G145" s="68"/>
      <c r="H145" s="67"/>
      <c r="I145" s="68"/>
      <c r="J145" s="67"/>
      <c r="K145" s="68"/>
      <c r="L145" s="52"/>
      <c r="M145" s="52"/>
    </row>
    <row r="146" spans="1:13" x14ac:dyDescent="0.3">
      <c r="A146" s="57" t="s">
        <v>52</v>
      </c>
      <c r="B146" s="44">
        <v>668990</v>
      </c>
      <c r="C146" s="44">
        <v>666742</v>
      </c>
      <c r="D146" s="44">
        <v>2248</v>
      </c>
      <c r="E146" s="66">
        <v>3.3602893914999998</v>
      </c>
      <c r="F146" s="44">
        <v>715</v>
      </c>
      <c r="G146" s="66">
        <v>1.0723788212000001</v>
      </c>
      <c r="H146" s="44">
        <v>260</v>
      </c>
      <c r="I146" s="66">
        <v>0.38995593499999998</v>
      </c>
      <c r="J146" s="44">
        <v>975</v>
      </c>
      <c r="K146" s="66">
        <v>1.4623347562</v>
      </c>
      <c r="L146" s="52"/>
      <c r="M146" s="52"/>
    </row>
    <row r="147" spans="1:13" x14ac:dyDescent="0.3">
      <c r="A147" s="57" t="s">
        <v>143</v>
      </c>
      <c r="B147" s="44">
        <v>11567</v>
      </c>
      <c r="C147" s="44">
        <v>11534</v>
      </c>
      <c r="D147" s="44">
        <v>33</v>
      </c>
      <c r="E147" s="66">
        <v>2.8529437191999998</v>
      </c>
      <c r="F147" s="44">
        <v>15</v>
      </c>
      <c r="G147" s="66">
        <v>1.3005028611</v>
      </c>
      <c r="H147" s="44">
        <v>1</v>
      </c>
      <c r="I147" s="66">
        <v>8.6700190699999999E-2</v>
      </c>
      <c r="J147" s="44">
        <v>16</v>
      </c>
      <c r="K147" s="66">
        <v>1.3872030518</v>
      </c>
      <c r="L147" s="52"/>
      <c r="M147" s="52"/>
    </row>
    <row r="148" spans="1:13" x14ac:dyDescent="0.3">
      <c r="A148" s="57" t="s">
        <v>144</v>
      </c>
      <c r="B148" s="44">
        <v>69034</v>
      </c>
      <c r="C148" s="44">
        <v>68783</v>
      </c>
      <c r="D148" s="44">
        <v>251</v>
      </c>
      <c r="E148" s="66">
        <v>3.6358895617</v>
      </c>
      <c r="F148" s="44">
        <v>72</v>
      </c>
      <c r="G148" s="66">
        <v>1.0467702775000001</v>
      </c>
      <c r="H148" s="44">
        <v>30</v>
      </c>
      <c r="I148" s="66">
        <v>0.43615428229999997</v>
      </c>
      <c r="J148" s="44">
        <v>102</v>
      </c>
      <c r="K148" s="66">
        <v>1.4829245598</v>
      </c>
      <c r="L148" s="52"/>
      <c r="M148" s="52"/>
    </row>
    <row r="149" spans="1:13" x14ac:dyDescent="0.3">
      <c r="A149" s="57" t="s">
        <v>145</v>
      </c>
      <c r="B149" s="44">
        <v>40290</v>
      </c>
      <c r="C149" s="44">
        <v>39978</v>
      </c>
      <c r="D149" s="44">
        <v>312</v>
      </c>
      <c r="E149" s="66">
        <v>7.7438570364999997</v>
      </c>
      <c r="F149" s="44">
        <v>81</v>
      </c>
      <c r="G149" s="66">
        <v>2.0261143629</v>
      </c>
      <c r="H149" s="44">
        <v>19</v>
      </c>
      <c r="I149" s="66">
        <v>0.47526139379999999</v>
      </c>
      <c r="J149" s="44">
        <v>100</v>
      </c>
      <c r="K149" s="66">
        <v>2.5013757566999999</v>
      </c>
      <c r="L149" s="52"/>
      <c r="M149" s="52"/>
    </row>
    <row r="150" spans="1:13" x14ac:dyDescent="0.3">
      <c r="A150" s="57" t="s">
        <v>146</v>
      </c>
      <c r="B150" s="44">
        <v>92254</v>
      </c>
      <c r="C150" s="44">
        <v>91808</v>
      </c>
      <c r="D150" s="44">
        <v>446</v>
      </c>
      <c r="E150" s="66">
        <v>4.8344787218</v>
      </c>
      <c r="F150" s="44">
        <v>125</v>
      </c>
      <c r="G150" s="66">
        <v>1.3615371209</v>
      </c>
      <c r="H150" s="44">
        <v>46</v>
      </c>
      <c r="I150" s="66">
        <v>0.50104566049999999</v>
      </c>
      <c r="J150" s="44">
        <v>171</v>
      </c>
      <c r="K150" s="66">
        <v>1.8625827815</v>
      </c>
      <c r="L150" s="52"/>
      <c r="M150" s="52"/>
    </row>
    <row r="151" spans="1:13" x14ac:dyDescent="0.3">
      <c r="A151" s="57" t="s">
        <v>147</v>
      </c>
      <c r="B151" s="44">
        <v>14402</v>
      </c>
      <c r="C151" s="44">
        <v>14343</v>
      </c>
      <c r="D151" s="44">
        <v>59</v>
      </c>
      <c r="E151" s="66">
        <v>4.0966532426000004</v>
      </c>
      <c r="F151" s="44">
        <v>10</v>
      </c>
      <c r="G151" s="66">
        <v>0.69720421109999997</v>
      </c>
      <c r="H151" s="44">
        <v>10</v>
      </c>
      <c r="I151" s="66">
        <v>0.69720421109999997</v>
      </c>
      <c r="J151" s="44">
        <v>20</v>
      </c>
      <c r="K151" s="66">
        <v>1.3944084221999999</v>
      </c>
      <c r="L151" s="52"/>
      <c r="M151" s="52"/>
    </row>
    <row r="152" spans="1:13" x14ac:dyDescent="0.3">
      <c r="A152" s="63" t="s">
        <v>148</v>
      </c>
      <c r="B152" s="67"/>
      <c r="C152" s="67"/>
      <c r="D152" s="67"/>
      <c r="E152" s="68"/>
      <c r="F152" s="67"/>
      <c r="G152" s="68"/>
      <c r="H152" s="67"/>
      <c r="I152" s="68"/>
      <c r="J152" s="67"/>
      <c r="K152" s="68"/>
      <c r="L152" s="52"/>
      <c r="M152" s="52"/>
    </row>
    <row r="153" spans="1:13" x14ac:dyDescent="0.3">
      <c r="A153" s="57" t="s">
        <v>149</v>
      </c>
      <c r="B153" s="44">
        <v>830178</v>
      </c>
      <c r="C153" s="44">
        <v>827239</v>
      </c>
      <c r="D153" s="44">
        <v>2939</v>
      </c>
      <c r="E153" s="66">
        <v>3.5402046307999999</v>
      </c>
      <c r="F153" s="44">
        <v>790</v>
      </c>
      <c r="G153" s="66">
        <v>0.95498398890000002</v>
      </c>
      <c r="H153" s="44">
        <v>266</v>
      </c>
      <c r="I153" s="66">
        <v>0.32155157090000003</v>
      </c>
      <c r="J153" s="44">
        <v>1056</v>
      </c>
      <c r="K153" s="66">
        <v>1.2765355598999999</v>
      </c>
      <c r="L153" s="52"/>
      <c r="M153" s="52"/>
    </row>
    <row r="154" spans="1:13" x14ac:dyDescent="0.3">
      <c r="A154" s="57" t="s">
        <v>150</v>
      </c>
      <c r="B154" s="44">
        <v>40028</v>
      </c>
      <c r="C154" s="44">
        <v>39821</v>
      </c>
      <c r="D154" s="44">
        <v>207</v>
      </c>
      <c r="E154" s="66">
        <v>5.1713800340000002</v>
      </c>
      <c r="F154" s="44">
        <v>55</v>
      </c>
      <c r="G154" s="66">
        <v>1.3811807840000001</v>
      </c>
      <c r="H154" s="44">
        <v>18</v>
      </c>
      <c r="I154" s="66">
        <v>0.452022802</v>
      </c>
      <c r="J154" s="44">
        <v>73</v>
      </c>
      <c r="K154" s="66">
        <v>1.833203586</v>
      </c>
      <c r="L154" s="52"/>
      <c r="M154" s="52"/>
    </row>
    <row r="155" spans="1:13" x14ac:dyDescent="0.3">
      <c r="A155" s="57" t="s">
        <v>151</v>
      </c>
      <c r="B155" s="44">
        <v>10967</v>
      </c>
      <c r="C155" s="44">
        <v>10902</v>
      </c>
      <c r="D155" s="44">
        <v>65</v>
      </c>
      <c r="E155" s="66">
        <v>5.9268715237</v>
      </c>
      <c r="F155" s="44">
        <v>17</v>
      </c>
      <c r="G155" s="66">
        <v>1.5593469088</v>
      </c>
      <c r="H155" s="44">
        <v>13</v>
      </c>
      <c r="I155" s="66">
        <v>1.1924417538000001</v>
      </c>
      <c r="J155" s="44">
        <v>30</v>
      </c>
      <c r="K155" s="66">
        <v>2.7517886626000001</v>
      </c>
      <c r="L155" s="52"/>
      <c r="M155" s="52"/>
    </row>
    <row r="156" spans="1:13" x14ac:dyDescent="0.3">
      <c r="A156" s="57" t="s">
        <v>152</v>
      </c>
      <c r="B156" s="44">
        <v>11224</v>
      </c>
      <c r="C156" s="44">
        <v>11167</v>
      </c>
      <c r="D156" s="44">
        <v>57</v>
      </c>
      <c r="E156" s="66">
        <v>5.0784034212</v>
      </c>
      <c r="F156" s="44">
        <v>9</v>
      </c>
      <c r="G156" s="66">
        <v>0.80594609120000005</v>
      </c>
      <c r="H156" s="44">
        <v>3</v>
      </c>
      <c r="I156" s="66">
        <v>0.2686486971</v>
      </c>
      <c r="J156" s="44">
        <v>12</v>
      </c>
      <c r="K156" s="66">
        <v>1.0745947882</v>
      </c>
      <c r="L156" s="52"/>
      <c r="M156" s="52"/>
    </row>
    <row r="157" spans="1:13" x14ac:dyDescent="0.3">
      <c r="A157" s="63" t="s">
        <v>153</v>
      </c>
      <c r="B157" s="67"/>
      <c r="C157" s="67"/>
      <c r="D157" s="67"/>
      <c r="E157" s="68"/>
      <c r="F157" s="67"/>
      <c r="G157" s="68"/>
      <c r="H157" s="67"/>
      <c r="I157" s="68"/>
      <c r="J157" s="67"/>
      <c r="K157" s="68"/>
      <c r="L157" s="52"/>
      <c r="M157" s="52"/>
    </row>
    <row r="158" spans="1:13" x14ac:dyDescent="0.3">
      <c r="A158" s="57" t="s">
        <v>154</v>
      </c>
      <c r="B158" s="44">
        <v>21748</v>
      </c>
      <c r="C158" s="44">
        <v>21689</v>
      </c>
      <c r="D158" s="44">
        <v>59</v>
      </c>
      <c r="E158" s="66">
        <v>2.7128931395999998</v>
      </c>
      <c r="F158" s="44">
        <v>13</v>
      </c>
      <c r="G158" s="66">
        <v>0.59938217530000004</v>
      </c>
      <c r="H158" s="44">
        <v>7</v>
      </c>
      <c r="I158" s="66">
        <v>0.32274424819999997</v>
      </c>
      <c r="J158" s="44">
        <v>20</v>
      </c>
      <c r="K158" s="66">
        <v>0.92212642349999996</v>
      </c>
      <c r="L158" s="52"/>
      <c r="M158" s="52"/>
    </row>
    <row r="159" spans="1:13" x14ac:dyDescent="0.3">
      <c r="A159" s="57" t="s">
        <v>155</v>
      </c>
      <c r="B159" s="44">
        <v>506972</v>
      </c>
      <c r="C159" s="44">
        <v>505534</v>
      </c>
      <c r="D159" s="44">
        <v>1438</v>
      </c>
      <c r="E159" s="66">
        <v>2.8364485613000001</v>
      </c>
      <c r="F159" s="44">
        <v>400</v>
      </c>
      <c r="G159" s="66">
        <v>0.79124252770000003</v>
      </c>
      <c r="H159" s="44">
        <v>143</v>
      </c>
      <c r="I159" s="66">
        <v>0.28286920370000002</v>
      </c>
      <c r="J159" s="44">
        <v>543</v>
      </c>
      <c r="K159" s="66">
        <v>1.0741117313999999</v>
      </c>
      <c r="L159" s="52"/>
      <c r="M159" s="52"/>
    </row>
    <row r="160" spans="1:13" x14ac:dyDescent="0.3">
      <c r="A160" s="57" t="s">
        <v>156</v>
      </c>
      <c r="B160" s="44">
        <v>216893</v>
      </c>
      <c r="C160" s="44">
        <v>215985</v>
      </c>
      <c r="D160" s="44">
        <v>908</v>
      </c>
      <c r="E160" s="66">
        <v>4.1863960569999996</v>
      </c>
      <c r="F160" s="44">
        <v>253</v>
      </c>
      <c r="G160" s="66">
        <v>1.1713776419999999</v>
      </c>
      <c r="H160" s="44">
        <v>86</v>
      </c>
      <c r="I160" s="66">
        <v>0.39817579920000001</v>
      </c>
      <c r="J160" s="44">
        <v>339</v>
      </c>
      <c r="K160" s="66">
        <v>1.5695534412000001</v>
      </c>
      <c r="L160" s="52"/>
      <c r="M160" s="52"/>
    </row>
    <row r="161" spans="1:13" x14ac:dyDescent="0.3">
      <c r="A161" s="57" t="s">
        <v>157</v>
      </c>
      <c r="B161" s="44">
        <v>78697</v>
      </c>
      <c r="C161" s="44">
        <v>78251</v>
      </c>
      <c r="D161" s="44">
        <v>446</v>
      </c>
      <c r="E161" s="66">
        <v>5.6673062506000003</v>
      </c>
      <c r="F161" s="44">
        <v>101</v>
      </c>
      <c r="G161" s="66">
        <v>1.2907183295</v>
      </c>
      <c r="H161" s="44">
        <v>35</v>
      </c>
      <c r="I161" s="66">
        <v>0.44727862899999998</v>
      </c>
      <c r="J161" s="44">
        <v>136</v>
      </c>
      <c r="K161" s="66">
        <v>1.7379969584999999</v>
      </c>
      <c r="L161" s="52"/>
      <c r="M161" s="52"/>
    </row>
    <row r="162" spans="1:13" x14ac:dyDescent="0.3">
      <c r="A162" s="57" t="s">
        <v>158</v>
      </c>
      <c r="B162" s="44">
        <v>24590</v>
      </c>
      <c r="C162" s="44">
        <v>24418</v>
      </c>
      <c r="D162" s="44">
        <v>172</v>
      </c>
      <c r="E162" s="66">
        <v>6.9947132980999998</v>
      </c>
      <c r="F162" s="44">
        <v>49</v>
      </c>
      <c r="G162" s="66">
        <v>2.0067163568000002</v>
      </c>
      <c r="H162" s="44">
        <v>12</v>
      </c>
      <c r="I162" s="66">
        <v>0.49144074040000002</v>
      </c>
      <c r="J162" s="44">
        <v>61</v>
      </c>
      <c r="K162" s="66">
        <v>2.4981570972</v>
      </c>
      <c r="L162" s="52"/>
      <c r="M162" s="52"/>
    </row>
    <row r="163" spans="1:13" ht="15" thickBot="1" x14ac:dyDescent="0.35">
      <c r="A163" s="57" t="s">
        <v>159</v>
      </c>
      <c r="B163" s="44">
        <v>8702</v>
      </c>
      <c r="C163" s="44">
        <v>8640</v>
      </c>
      <c r="D163" s="44">
        <v>62</v>
      </c>
      <c r="E163" s="66">
        <v>7.1247988967999998</v>
      </c>
      <c r="F163" s="44">
        <v>18</v>
      </c>
      <c r="G163" s="66">
        <v>2.0833333333000001</v>
      </c>
      <c r="H163" s="44">
        <v>3</v>
      </c>
      <c r="I163" s="66">
        <v>0.34722222219999999</v>
      </c>
      <c r="J163" s="44">
        <v>21</v>
      </c>
      <c r="K163" s="66">
        <v>2.4305555555999998</v>
      </c>
      <c r="L163" s="52"/>
      <c r="M163" s="52"/>
    </row>
    <row r="164" spans="1:13" ht="15" thickTop="1" x14ac:dyDescent="0.3">
      <c r="A164" s="69" t="s">
        <v>160</v>
      </c>
      <c r="B164" s="70"/>
      <c r="C164" s="70"/>
      <c r="D164" s="70"/>
      <c r="E164" s="70"/>
      <c r="F164" s="70"/>
      <c r="G164" s="70"/>
      <c r="H164" s="70"/>
      <c r="I164" s="70"/>
      <c r="J164" s="70"/>
      <c r="K164" s="70"/>
      <c r="L164" s="52"/>
      <c r="M164" s="52"/>
    </row>
  </sheetData>
  <mergeCells count="24">
    <mergeCell ref="A6:A8"/>
    <mergeCell ref="B6:M6"/>
    <mergeCell ref="B7:C7"/>
    <mergeCell ref="D7:E7"/>
    <mergeCell ref="F7:G7"/>
    <mergeCell ref="H7:I7"/>
    <mergeCell ref="J7:K7"/>
    <mergeCell ref="L7:M7"/>
    <mergeCell ref="A25:A27"/>
    <mergeCell ref="B25:O25"/>
    <mergeCell ref="B26:C26"/>
    <mergeCell ref="D26:E26"/>
    <mergeCell ref="F26:G26"/>
    <mergeCell ref="H26:I26"/>
    <mergeCell ref="J26:K26"/>
    <mergeCell ref="L26:M26"/>
    <mergeCell ref="N26:O26"/>
    <mergeCell ref="K20:V20"/>
    <mergeCell ref="K21:L21"/>
    <mergeCell ref="M21:N21"/>
    <mergeCell ref="O21:P21"/>
    <mergeCell ref="Q21:R21"/>
    <mergeCell ref="S21:T21"/>
    <mergeCell ref="U21:V21"/>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AN44"/>
  <sheetViews>
    <sheetView topLeftCell="B27" workbookViewId="0">
      <selection activeCell="C12" sqref="C12:Q37"/>
    </sheetView>
  </sheetViews>
  <sheetFormatPr defaultRowHeight="14.4" x14ac:dyDescent="0.3"/>
  <cols>
    <col min="3" max="3" width="19.44140625" bestFit="1" customWidth="1"/>
    <col min="4" max="4" width="6.44140625" bestFit="1" customWidth="1"/>
    <col min="7" max="7" width="19.44140625" bestFit="1" customWidth="1"/>
    <col min="11" max="11" width="19.44140625" bestFit="1" customWidth="1"/>
    <col min="15" max="15" width="19.44140625" bestFit="1" customWidth="1"/>
  </cols>
  <sheetData>
    <row r="2" spans="3:17" x14ac:dyDescent="0.3">
      <c r="C2" s="2" t="s">
        <v>201</v>
      </c>
    </row>
    <row r="3" spans="3:17" x14ac:dyDescent="0.3">
      <c r="C3" t="s">
        <v>202</v>
      </c>
    </row>
    <row r="4" spans="3:17" x14ac:dyDescent="0.3">
      <c r="C4" t="s">
        <v>203</v>
      </c>
    </row>
    <row r="6" spans="3:17" x14ac:dyDescent="0.3">
      <c r="C6" t="s">
        <v>204</v>
      </c>
    </row>
    <row r="7" spans="3:17" x14ac:dyDescent="0.3">
      <c r="C7" t="s">
        <v>205</v>
      </c>
    </row>
    <row r="8" spans="3:17" x14ac:dyDescent="0.3">
      <c r="C8" t="s">
        <v>206</v>
      </c>
    </row>
    <row r="11" spans="3:17" x14ac:dyDescent="0.3">
      <c r="C11" s="95"/>
    </row>
    <row r="12" spans="3:17" x14ac:dyDescent="0.3">
      <c r="C12" s="96"/>
    </row>
    <row r="13" spans="3:17" x14ac:dyDescent="0.3">
      <c r="C13" s="96"/>
      <c r="K13" s="2" t="s">
        <v>64</v>
      </c>
      <c r="O13" s="2" t="s">
        <v>52</v>
      </c>
    </row>
    <row r="14" spans="3:17" x14ac:dyDescent="0.3">
      <c r="C14" s="96"/>
      <c r="K14" s="79" t="s">
        <v>200</v>
      </c>
      <c r="L14" s="99">
        <v>2015</v>
      </c>
      <c r="M14" s="99">
        <v>2016</v>
      </c>
      <c r="O14" s="79" t="s">
        <v>200</v>
      </c>
      <c r="P14" s="99">
        <v>2015</v>
      </c>
      <c r="Q14" s="99">
        <v>2016</v>
      </c>
    </row>
    <row r="15" spans="3:17" x14ac:dyDescent="0.3">
      <c r="C15" s="96"/>
      <c r="K15" s="5">
        <v>22</v>
      </c>
      <c r="L15" s="5">
        <v>17</v>
      </c>
      <c r="M15" s="5">
        <v>8</v>
      </c>
      <c r="O15" s="5">
        <v>22</v>
      </c>
      <c r="P15">
        <v>17</v>
      </c>
      <c r="Q15">
        <v>25</v>
      </c>
    </row>
    <row r="16" spans="3:17" x14ac:dyDescent="0.3">
      <c r="C16" s="96"/>
      <c r="G16" s="2" t="s">
        <v>51</v>
      </c>
      <c r="K16" s="5">
        <v>23</v>
      </c>
      <c r="L16" s="5">
        <v>15</v>
      </c>
      <c r="M16" s="5">
        <v>9</v>
      </c>
      <c r="O16" s="5">
        <v>23</v>
      </c>
      <c r="P16">
        <v>21</v>
      </c>
      <c r="Q16">
        <v>15</v>
      </c>
    </row>
    <row r="17" spans="3:40" x14ac:dyDescent="0.3">
      <c r="C17" s="96"/>
      <c r="K17" s="5">
        <v>24</v>
      </c>
      <c r="L17" s="5">
        <v>4</v>
      </c>
      <c r="M17" s="5">
        <v>4</v>
      </c>
      <c r="O17" s="5">
        <v>24</v>
      </c>
      <c r="P17">
        <v>23</v>
      </c>
      <c r="Q17">
        <v>22</v>
      </c>
      <c r="S17" s="101"/>
      <c r="T17" s="101"/>
      <c r="U17" s="101"/>
      <c r="V17" s="101"/>
      <c r="W17" s="101"/>
      <c r="X17" s="101"/>
      <c r="Y17" s="101"/>
      <c r="Z17" s="101"/>
      <c r="AA17" s="101"/>
      <c r="AB17" s="101"/>
      <c r="AC17" s="101"/>
      <c r="AD17" s="101"/>
      <c r="AE17" s="101"/>
      <c r="AF17" s="101"/>
      <c r="AG17" s="101"/>
      <c r="AH17" s="101"/>
      <c r="AI17" s="101"/>
      <c r="AJ17" s="101"/>
      <c r="AK17" s="101"/>
      <c r="AL17" s="101"/>
      <c r="AM17" s="101"/>
      <c r="AN17" s="101"/>
    </row>
    <row r="18" spans="3:40" x14ac:dyDescent="0.3">
      <c r="G18" s="79" t="s">
        <v>200</v>
      </c>
      <c r="H18" s="90" t="s">
        <v>6</v>
      </c>
      <c r="I18" s="90" t="s">
        <v>7</v>
      </c>
      <c r="K18" s="5">
        <v>25</v>
      </c>
      <c r="L18" s="5">
        <v>9</v>
      </c>
      <c r="M18" s="5">
        <v>6</v>
      </c>
      <c r="O18" s="5">
        <v>25</v>
      </c>
      <c r="P18">
        <v>19</v>
      </c>
      <c r="Q18">
        <v>23</v>
      </c>
      <c r="S18" s="101"/>
      <c r="T18" s="101"/>
      <c r="U18" s="101"/>
      <c r="V18" s="101"/>
      <c r="W18" s="101"/>
      <c r="X18" s="101"/>
      <c r="Y18" s="101"/>
      <c r="Z18" s="101"/>
      <c r="AA18" s="101"/>
      <c r="AB18" s="101"/>
      <c r="AC18" s="101"/>
      <c r="AD18" s="101"/>
      <c r="AE18" s="101"/>
      <c r="AF18" s="101"/>
      <c r="AG18" s="101"/>
      <c r="AH18" s="101"/>
      <c r="AI18" s="101"/>
      <c r="AJ18" s="101"/>
      <c r="AK18" s="101"/>
      <c r="AL18" s="101"/>
      <c r="AM18" s="101"/>
      <c r="AN18" s="101"/>
    </row>
    <row r="19" spans="3:40" x14ac:dyDescent="0.3">
      <c r="G19" s="88"/>
      <c r="H19" s="89"/>
      <c r="I19" s="89"/>
      <c r="K19" s="5">
        <v>26</v>
      </c>
      <c r="L19" s="5">
        <v>4</v>
      </c>
      <c r="M19" s="5">
        <v>7</v>
      </c>
      <c r="O19" s="5">
        <v>26</v>
      </c>
      <c r="P19">
        <v>7</v>
      </c>
      <c r="Q19">
        <v>18</v>
      </c>
    </row>
    <row r="20" spans="3:40" x14ac:dyDescent="0.3">
      <c r="C20" s="2" t="s">
        <v>53</v>
      </c>
      <c r="G20" s="86" t="s">
        <v>192</v>
      </c>
      <c r="H20" s="87">
        <v>79</v>
      </c>
      <c r="I20" s="87">
        <v>66</v>
      </c>
      <c r="K20" s="5">
        <v>27</v>
      </c>
      <c r="L20" s="5">
        <v>7</v>
      </c>
      <c r="M20" s="5">
        <v>8</v>
      </c>
      <c r="O20" s="5">
        <v>27</v>
      </c>
      <c r="P20">
        <v>14</v>
      </c>
      <c r="Q20">
        <v>14</v>
      </c>
    </row>
    <row r="21" spans="3:40" x14ac:dyDescent="0.3">
      <c r="G21" s="88" t="s">
        <v>193</v>
      </c>
      <c r="H21" s="89">
        <v>66</v>
      </c>
      <c r="I21" s="89">
        <v>64</v>
      </c>
      <c r="K21" s="5">
        <v>28</v>
      </c>
      <c r="L21" s="5">
        <v>6</v>
      </c>
      <c r="M21" s="5">
        <v>4</v>
      </c>
      <c r="O21" s="5">
        <v>28</v>
      </c>
      <c r="P21">
        <v>9</v>
      </c>
      <c r="Q21">
        <v>13</v>
      </c>
    </row>
    <row r="22" spans="3:40" x14ac:dyDescent="0.3">
      <c r="C22" s="79" t="s">
        <v>200</v>
      </c>
      <c r="D22" s="78" t="s">
        <v>6</v>
      </c>
      <c r="E22" s="78" t="s">
        <v>7</v>
      </c>
      <c r="G22" s="91">
        <v>37</v>
      </c>
      <c r="H22" s="87">
        <v>11</v>
      </c>
      <c r="I22" s="87">
        <v>18</v>
      </c>
      <c r="K22" s="5">
        <v>29</v>
      </c>
      <c r="L22" s="5">
        <v>7</v>
      </c>
      <c r="M22" s="5">
        <v>1</v>
      </c>
      <c r="O22" s="5">
        <v>29</v>
      </c>
      <c r="P22">
        <v>16</v>
      </c>
      <c r="Q22">
        <v>9</v>
      </c>
    </row>
    <row r="23" spans="3:40" x14ac:dyDescent="0.3">
      <c r="G23" s="92">
        <v>38</v>
      </c>
      <c r="H23" s="89">
        <v>16</v>
      </c>
      <c r="I23" s="89">
        <v>15</v>
      </c>
      <c r="K23" s="5">
        <v>30</v>
      </c>
      <c r="L23" s="5">
        <v>6</v>
      </c>
      <c r="M23" s="5">
        <v>6</v>
      </c>
      <c r="O23" s="5">
        <v>30</v>
      </c>
      <c r="P23">
        <v>12</v>
      </c>
      <c r="Q23">
        <v>18</v>
      </c>
    </row>
    <row r="24" spans="3:40" x14ac:dyDescent="0.3">
      <c r="C24" s="81" t="s">
        <v>181</v>
      </c>
      <c r="D24" s="82">
        <v>76</v>
      </c>
      <c r="E24" s="82">
        <v>100</v>
      </c>
      <c r="G24" s="91">
        <v>39</v>
      </c>
      <c r="H24" s="87">
        <v>8</v>
      </c>
      <c r="I24" s="87">
        <v>11</v>
      </c>
      <c r="K24" s="5">
        <v>31</v>
      </c>
      <c r="L24" s="5">
        <v>6</v>
      </c>
      <c r="M24" s="5">
        <v>7</v>
      </c>
      <c r="O24" s="5">
        <v>31</v>
      </c>
      <c r="P24">
        <v>23</v>
      </c>
      <c r="Q24">
        <v>12</v>
      </c>
    </row>
    <row r="25" spans="3:40" x14ac:dyDescent="0.3">
      <c r="C25" s="81" t="s">
        <v>182</v>
      </c>
      <c r="D25" s="82">
        <v>16</v>
      </c>
      <c r="E25" s="82">
        <v>25</v>
      </c>
      <c r="G25" s="92">
        <v>40</v>
      </c>
      <c r="H25" s="89">
        <v>18</v>
      </c>
      <c r="I25" s="89">
        <v>19</v>
      </c>
      <c r="K25" s="5">
        <v>32</v>
      </c>
      <c r="L25" s="5">
        <v>4</v>
      </c>
      <c r="M25" s="5">
        <v>7</v>
      </c>
      <c r="O25" s="5">
        <v>32</v>
      </c>
      <c r="P25">
        <v>15</v>
      </c>
      <c r="Q25">
        <v>18</v>
      </c>
    </row>
    <row r="26" spans="3:40" x14ac:dyDescent="0.3">
      <c r="C26" s="81" t="s">
        <v>183</v>
      </c>
      <c r="D26" s="82">
        <v>27</v>
      </c>
      <c r="E26" s="82">
        <v>38</v>
      </c>
      <c r="G26" s="91">
        <v>41</v>
      </c>
      <c r="H26" s="87">
        <v>15</v>
      </c>
      <c r="I26" s="87">
        <v>17</v>
      </c>
      <c r="K26" s="5">
        <v>33</v>
      </c>
      <c r="L26" s="5">
        <v>9</v>
      </c>
      <c r="M26" s="5">
        <v>8</v>
      </c>
      <c r="O26" s="5">
        <v>33</v>
      </c>
      <c r="P26">
        <v>19</v>
      </c>
      <c r="Q26">
        <v>22</v>
      </c>
    </row>
    <row r="27" spans="3:40" x14ac:dyDescent="0.3">
      <c r="C27" s="81" t="s">
        <v>184</v>
      </c>
      <c r="D27" s="82">
        <v>65</v>
      </c>
      <c r="E27" s="82">
        <v>50</v>
      </c>
      <c r="G27" s="92">
        <v>42</v>
      </c>
      <c r="H27" s="89">
        <v>0</v>
      </c>
      <c r="I27" s="89">
        <v>1</v>
      </c>
      <c r="K27" s="5">
        <v>34</v>
      </c>
      <c r="L27" s="5">
        <v>6</v>
      </c>
      <c r="M27" s="5">
        <v>10</v>
      </c>
      <c r="O27" s="5">
        <v>34</v>
      </c>
      <c r="P27">
        <v>14</v>
      </c>
      <c r="Q27">
        <v>11</v>
      </c>
    </row>
    <row r="28" spans="3:40" x14ac:dyDescent="0.3">
      <c r="C28" s="81" t="s">
        <v>185</v>
      </c>
      <c r="D28" s="82">
        <v>11</v>
      </c>
      <c r="E28" s="82">
        <v>13</v>
      </c>
      <c r="G28" s="86" t="s">
        <v>194</v>
      </c>
      <c r="H28" s="87">
        <v>1</v>
      </c>
      <c r="I28" s="87">
        <v>0</v>
      </c>
      <c r="K28" s="5">
        <v>35</v>
      </c>
      <c r="L28" s="5">
        <v>9</v>
      </c>
      <c r="M28" s="5">
        <v>9</v>
      </c>
      <c r="O28" s="5">
        <v>35</v>
      </c>
      <c r="P28">
        <v>21</v>
      </c>
      <c r="Q28">
        <v>18</v>
      </c>
    </row>
    <row r="29" spans="3:40" ht="15" thickBot="1" x14ac:dyDescent="0.35">
      <c r="C29" s="81" t="s">
        <v>186</v>
      </c>
      <c r="D29" s="82">
        <v>7</v>
      </c>
      <c r="E29" s="82">
        <v>14</v>
      </c>
      <c r="G29" s="88" t="s">
        <v>195</v>
      </c>
      <c r="H29" s="89">
        <v>21</v>
      </c>
      <c r="I29" s="89">
        <v>15</v>
      </c>
      <c r="K29" s="5">
        <v>36</v>
      </c>
      <c r="L29" s="5">
        <v>12</v>
      </c>
      <c r="M29" s="5">
        <v>14</v>
      </c>
      <c r="O29" s="5">
        <v>36</v>
      </c>
      <c r="P29">
        <v>25</v>
      </c>
      <c r="Q29">
        <v>19</v>
      </c>
    </row>
    <row r="30" spans="3:40" ht="15" thickTop="1" x14ac:dyDescent="0.3">
      <c r="C30" s="97" t="s">
        <v>199</v>
      </c>
      <c r="D30" s="80">
        <v>202</v>
      </c>
      <c r="E30" s="80">
        <v>240</v>
      </c>
      <c r="G30" s="97" t="s">
        <v>199</v>
      </c>
      <c r="H30" s="98">
        <f t="shared" ref="H30:I30" si="0">SUM(H19:H29)</f>
        <v>235</v>
      </c>
      <c r="I30" s="98">
        <f t="shared" si="0"/>
        <v>226</v>
      </c>
      <c r="K30" s="5">
        <v>37</v>
      </c>
      <c r="L30" s="5">
        <v>10</v>
      </c>
      <c r="M30" s="5">
        <v>10</v>
      </c>
      <c r="O30" s="5">
        <v>37</v>
      </c>
      <c r="P30">
        <v>26</v>
      </c>
      <c r="Q30">
        <v>28</v>
      </c>
    </row>
    <row r="31" spans="3:40" x14ac:dyDescent="0.3">
      <c r="C31" s="79" t="s">
        <v>198</v>
      </c>
      <c r="D31" s="80">
        <v>58975</v>
      </c>
      <c r="E31" s="80">
        <v>62520</v>
      </c>
      <c r="G31" s="79" t="s">
        <v>198</v>
      </c>
      <c r="H31" s="97">
        <v>59713</v>
      </c>
      <c r="I31" s="97">
        <v>59845</v>
      </c>
      <c r="K31" s="5">
        <v>38</v>
      </c>
      <c r="L31" s="5">
        <v>11</v>
      </c>
      <c r="M31" s="5">
        <v>9</v>
      </c>
      <c r="O31" s="5">
        <v>38</v>
      </c>
      <c r="P31">
        <v>31</v>
      </c>
      <c r="Q31">
        <v>36</v>
      </c>
    </row>
    <row r="32" spans="3:40" x14ac:dyDescent="0.3">
      <c r="K32" s="5">
        <v>39</v>
      </c>
      <c r="L32" s="5">
        <v>12</v>
      </c>
      <c r="M32" s="5">
        <v>11</v>
      </c>
      <c r="O32" s="5">
        <v>39</v>
      </c>
      <c r="P32">
        <v>33</v>
      </c>
      <c r="Q32">
        <v>29</v>
      </c>
    </row>
    <row r="33" spans="4:17" x14ac:dyDescent="0.3">
      <c r="K33" s="5">
        <v>40</v>
      </c>
      <c r="L33" s="5">
        <v>10</v>
      </c>
      <c r="M33" s="5">
        <v>13</v>
      </c>
      <c r="O33" s="5">
        <v>40</v>
      </c>
      <c r="P33">
        <v>39</v>
      </c>
      <c r="Q33">
        <v>33</v>
      </c>
    </row>
    <row r="34" spans="4:17" x14ac:dyDescent="0.3">
      <c r="K34" s="5">
        <v>41</v>
      </c>
      <c r="L34" s="5">
        <v>6</v>
      </c>
      <c r="M34" s="5">
        <v>9</v>
      </c>
      <c r="O34" s="5">
        <v>41</v>
      </c>
      <c r="P34">
        <v>35</v>
      </c>
      <c r="Q34">
        <v>38</v>
      </c>
    </row>
    <row r="35" spans="4:17" x14ac:dyDescent="0.3">
      <c r="K35" s="5">
        <v>42</v>
      </c>
      <c r="O35" s="5">
        <v>42</v>
      </c>
      <c r="P35">
        <v>8</v>
      </c>
      <c r="Q35">
        <v>12</v>
      </c>
    </row>
    <row r="36" spans="4:17" x14ac:dyDescent="0.3">
      <c r="K36" s="97" t="s">
        <v>199</v>
      </c>
      <c r="L36" s="100">
        <f>SUM(L15:L35)</f>
        <v>170</v>
      </c>
      <c r="M36" s="100">
        <f>SUM(M15:M35)</f>
        <v>160</v>
      </c>
      <c r="O36" s="97" t="s">
        <v>199</v>
      </c>
      <c r="P36" s="2">
        <f>SUM(P15:P35)</f>
        <v>427</v>
      </c>
      <c r="Q36" s="2">
        <f>SUM(Q15:Q35)</f>
        <v>433</v>
      </c>
    </row>
    <row r="37" spans="4:17" x14ac:dyDescent="0.3">
      <c r="K37" s="79" t="s">
        <v>198</v>
      </c>
      <c r="L37" s="103">
        <v>55588</v>
      </c>
      <c r="M37" s="103">
        <v>53453</v>
      </c>
      <c r="O37" s="79" t="s">
        <v>198</v>
      </c>
      <c r="P37" s="103">
        <v>116240</v>
      </c>
      <c r="Q37" s="103">
        <v>121132</v>
      </c>
    </row>
    <row r="44" spans="4:17" x14ac:dyDescent="0.3">
      <c r="D44" s="102"/>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8"/>
  <sheetViews>
    <sheetView workbookViewId="0">
      <selection activeCell="K73" sqref="K73"/>
    </sheetView>
  </sheetViews>
  <sheetFormatPr defaultRowHeight="14.4" x14ac:dyDescent="0.3"/>
  <cols>
    <col min="10" max="10" width="8.33203125" customWidth="1"/>
  </cols>
  <sheetData>
    <row r="1" spans="1:23" ht="15.6" x14ac:dyDescent="0.3">
      <c r="A1" s="13" t="s">
        <v>161</v>
      </c>
    </row>
    <row r="3" spans="1:23" x14ac:dyDescent="0.3">
      <c r="A3" t="s">
        <v>162</v>
      </c>
    </row>
    <row r="5" spans="1:23" ht="15.6" x14ac:dyDescent="0.3">
      <c r="B5" s="13" t="s">
        <v>53</v>
      </c>
    </row>
    <row r="6" spans="1:23" ht="15" thickBot="1" x14ac:dyDescent="0.35"/>
    <row r="7" spans="1:23" x14ac:dyDescent="0.3">
      <c r="B7" s="77" t="s">
        <v>163</v>
      </c>
      <c r="C7" s="77" t="s">
        <v>164</v>
      </c>
      <c r="D7" s="77"/>
      <c r="E7" s="77"/>
      <c r="F7" s="77"/>
      <c r="G7" s="77"/>
      <c r="H7" s="77"/>
      <c r="I7" s="77"/>
      <c r="J7" s="77"/>
      <c r="K7" s="77"/>
      <c r="L7" s="77"/>
      <c r="M7" s="77"/>
      <c r="N7" s="77"/>
      <c r="O7" s="77"/>
      <c r="P7" s="77"/>
      <c r="Q7" s="77"/>
      <c r="R7" s="77"/>
      <c r="S7" s="77"/>
      <c r="T7" s="77"/>
      <c r="U7" s="77"/>
      <c r="V7" s="77"/>
      <c r="W7" s="77"/>
    </row>
    <row r="8" spans="1:23" x14ac:dyDescent="0.3">
      <c r="B8" s="78" t="s">
        <v>165</v>
      </c>
      <c r="C8" s="78" t="s">
        <v>166</v>
      </c>
      <c r="D8" s="78" t="s">
        <v>167</v>
      </c>
      <c r="E8" s="78" t="s">
        <v>168</v>
      </c>
      <c r="F8" s="78" t="s">
        <v>169</v>
      </c>
      <c r="G8" s="78" t="s">
        <v>170</v>
      </c>
      <c r="H8" s="78" t="s">
        <v>171</v>
      </c>
      <c r="I8" s="78" t="s">
        <v>172</v>
      </c>
      <c r="J8" s="78" t="s">
        <v>173</v>
      </c>
      <c r="K8" s="78" t="s">
        <v>174</v>
      </c>
      <c r="L8" s="78" t="s">
        <v>175</v>
      </c>
      <c r="M8" s="78" t="s">
        <v>176</v>
      </c>
      <c r="N8" s="78" t="s">
        <v>177</v>
      </c>
      <c r="O8" s="78" t="s">
        <v>178</v>
      </c>
      <c r="P8" s="78" t="s">
        <v>1</v>
      </c>
      <c r="Q8" s="78" t="s">
        <v>2</v>
      </c>
      <c r="R8" s="78" t="s">
        <v>3</v>
      </c>
      <c r="S8" s="78" t="s">
        <v>4</v>
      </c>
      <c r="T8" s="78" t="s">
        <v>5</v>
      </c>
      <c r="U8" s="78" t="s">
        <v>6</v>
      </c>
      <c r="V8" s="78" t="s">
        <v>7</v>
      </c>
      <c r="W8" s="78" t="s">
        <v>179</v>
      </c>
    </row>
    <row r="9" spans="1:23" x14ac:dyDescent="0.3">
      <c r="B9" s="79" t="s">
        <v>180</v>
      </c>
      <c r="C9" s="80">
        <v>378</v>
      </c>
      <c r="D9" s="80">
        <v>362</v>
      </c>
      <c r="E9" s="80">
        <v>328</v>
      </c>
      <c r="F9" s="80">
        <v>284</v>
      </c>
      <c r="G9" s="80">
        <v>306</v>
      </c>
      <c r="H9" s="80">
        <v>218</v>
      </c>
      <c r="I9" s="80">
        <v>237</v>
      </c>
      <c r="J9" s="80">
        <v>311</v>
      </c>
      <c r="K9" s="80">
        <v>309</v>
      </c>
      <c r="L9" s="80">
        <v>307</v>
      </c>
      <c r="M9" s="80">
        <v>305</v>
      </c>
      <c r="N9" s="80">
        <v>285</v>
      </c>
      <c r="O9" s="80">
        <v>255</v>
      </c>
      <c r="P9" s="80">
        <v>253</v>
      </c>
      <c r="Q9" s="80">
        <v>259</v>
      </c>
      <c r="R9" s="80">
        <v>238</v>
      </c>
      <c r="S9" s="80">
        <v>223</v>
      </c>
      <c r="T9" s="80">
        <v>233</v>
      </c>
      <c r="U9" s="80">
        <v>202</v>
      </c>
      <c r="V9" s="80">
        <v>240</v>
      </c>
      <c r="W9" s="80">
        <v>5533</v>
      </c>
    </row>
    <row r="10" spans="1:23" x14ac:dyDescent="0.3">
      <c r="B10" s="81" t="s">
        <v>181</v>
      </c>
      <c r="C10" s="82">
        <v>10</v>
      </c>
      <c r="D10" s="82">
        <v>15</v>
      </c>
      <c r="E10" s="82">
        <v>10</v>
      </c>
      <c r="F10" s="82">
        <v>9</v>
      </c>
      <c r="G10" s="82">
        <v>12</v>
      </c>
      <c r="H10" s="82">
        <v>-9.9999999999999998E-13</v>
      </c>
      <c r="I10" s="82">
        <v>-9.9999999999999998E-13</v>
      </c>
      <c r="J10" s="82">
        <v>88</v>
      </c>
      <c r="K10" s="82">
        <v>99</v>
      </c>
      <c r="L10" s="82">
        <v>98</v>
      </c>
      <c r="M10" s="82">
        <v>112</v>
      </c>
      <c r="N10" s="82">
        <v>101</v>
      </c>
      <c r="O10" s="82">
        <v>98</v>
      </c>
      <c r="P10" s="82">
        <v>99</v>
      </c>
      <c r="Q10" s="82">
        <v>122</v>
      </c>
      <c r="R10" s="82">
        <v>93</v>
      </c>
      <c r="S10" s="82">
        <v>76</v>
      </c>
      <c r="T10" s="82">
        <v>72</v>
      </c>
      <c r="U10" s="82">
        <v>76</v>
      </c>
      <c r="V10" s="82">
        <v>100</v>
      </c>
      <c r="W10" s="82">
        <v>1295</v>
      </c>
    </row>
    <row r="11" spans="1:23" x14ac:dyDescent="0.3">
      <c r="B11" s="81" t="s">
        <v>182</v>
      </c>
      <c r="C11" s="82">
        <v>67</v>
      </c>
      <c r="D11" s="82">
        <v>65</v>
      </c>
      <c r="E11" s="82">
        <v>65</v>
      </c>
      <c r="F11" s="82">
        <v>55</v>
      </c>
      <c r="G11" s="82">
        <v>60</v>
      </c>
      <c r="H11" s="82">
        <v>40</v>
      </c>
      <c r="I11" s="82">
        <v>46</v>
      </c>
      <c r="J11" s="82">
        <v>39</v>
      </c>
      <c r="K11" s="82">
        <v>38</v>
      </c>
      <c r="L11" s="82">
        <v>35</v>
      </c>
      <c r="M11" s="82">
        <v>31</v>
      </c>
      <c r="N11" s="82">
        <v>35</v>
      </c>
      <c r="O11" s="82">
        <v>24</v>
      </c>
      <c r="P11" s="82">
        <v>24</v>
      </c>
      <c r="Q11" s="82">
        <v>32</v>
      </c>
      <c r="R11" s="82">
        <v>25</v>
      </c>
      <c r="S11" s="82">
        <v>31</v>
      </c>
      <c r="T11" s="82">
        <v>35</v>
      </c>
      <c r="U11" s="82">
        <v>16</v>
      </c>
      <c r="V11" s="82">
        <v>25</v>
      </c>
      <c r="W11" s="82">
        <v>788</v>
      </c>
    </row>
    <row r="12" spans="1:23" x14ac:dyDescent="0.3">
      <c r="B12" s="81" t="s">
        <v>183</v>
      </c>
      <c r="C12" s="82">
        <v>97</v>
      </c>
      <c r="D12" s="82">
        <v>89</v>
      </c>
      <c r="E12" s="82">
        <v>79</v>
      </c>
      <c r="F12" s="82">
        <v>58</v>
      </c>
      <c r="G12" s="82">
        <v>79</v>
      </c>
      <c r="H12" s="82">
        <v>57</v>
      </c>
      <c r="I12" s="82">
        <v>65</v>
      </c>
      <c r="J12" s="82">
        <v>55</v>
      </c>
      <c r="K12" s="82">
        <v>61</v>
      </c>
      <c r="L12" s="82">
        <v>59</v>
      </c>
      <c r="M12" s="82">
        <v>55</v>
      </c>
      <c r="N12" s="82">
        <v>55</v>
      </c>
      <c r="O12" s="82">
        <v>44</v>
      </c>
      <c r="P12" s="82">
        <v>44</v>
      </c>
      <c r="Q12" s="82">
        <v>39</v>
      </c>
      <c r="R12" s="82">
        <v>43</v>
      </c>
      <c r="S12" s="82">
        <v>36</v>
      </c>
      <c r="T12" s="82">
        <v>50</v>
      </c>
      <c r="U12" s="82">
        <v>27</v>
      </c>
      <c r="V12" s="82">
        <v>38</v>
      </c>
      <c r="W12" s="82">
        <v>1130</v>
      </c>
    </row>
    <row r="13" spans="1:23" x14ac:dyDescent="0.3">
      <c r="B13" s="81" t="s">
        <v>184</v>
      </c>
      <c r="C13" s="82">
        <v>144</v>
      </c>
      <c r="D13" s="82">
        <v>144</v>
      </c>
      <c r="E13" s="82">
        <v>113</v>
      </c>
      <c r="F13" s="82">
        <v>111</v>
      </c>
      <c r="G13" s="82">
        <v>106</v>
      </c>
      <c r="H13" s="82">
        <v>89</v>
      </c>
      <c r="I13" s="82">
        <v>94</v>
      </c>
      <c r="J13" s="82">
        <v>98</v>
      </c>
      <c r="K13" s="82">
        <v>73</v>
      </c>
      <c r="L13" s="82">
        <v>85</v>
      </c>
      <c r="M13" s="82">
        <v>79</v>
      </c>
      <c r="N13" s="82">
        <v>72</v>
      </c>
      <c r="O13" s="82">
        <v>71</v>
      </c>
      <c r="P13" s="82">
        <v>67</v>
      </c>
      <c r="Q13" s="82">
        <v>51</v>
      </c>
      <c r="R13" s="82">
        <v>58</v>
      </c>
      <c r="S13" s="82">
        <v>56</v>
      </c>
      <c r="T13" s="82">
        <v>55</v>
      </c>
      <c r="U13" s="82">
        <v>65</v>
      </c>
      <c r="V13" s="82">
        <v>50</v>
      </c>
      <c r="W13" s="82">
        <v>1681</v>
      </c>
    </row>
    <row r="14" spans="1:23" x14ac:dyDescent="0.3">
      <c r="B14" s="81" t="s">
        <v>185</v>
      </c>
      <c r="C14" s="82">
        <v>49</v>
      </c>
      <c r="D14" s="82">
        <v>39</v>
      </c>
      <c r="E14" s="82">
        <v>50</v>
      </c>
      <c r="F14" s="82">
        <v>36</v>
      </c>
      <c r="G14" s="82">
        <v>43</v>
      </c>
      <c r="H14" s="82">
        <v>27</v>
      </c>
      <c r="I14" s="82">
        <v>28</v>
      </c>
      <c r="J14" s="82">
        <v>23</v>
      </c>
      <c r="K14" s="82">
        <v>27</v>
      </c>
      <c r="L14" s="82">
        <v>25</v>
      </c>
      <c r="M14" s="82">
        <v>22</v>
      </c>
      <c r="N14" s="82">
        <v>17</v>
      </c>
      <c r="O14" s="82">
        <v>12</v>
      </c>
      <c r="P14" s="82">
        <v>13</v>
      </c>
      <c r="Q14" s="82">
        <v>6</v>
      </c>
      <c r="R14" s="82">
        <v>5</v>
      </c>
      <c r="S14" s="82">
        <v>13</v>
      </c>
      <c r="T14" s="82">
        <v>5</v>
      </c>
      <c r="U14" s="82">
        <v>11</v>
      </c>
      <c r="V14" s="82">
        <v>13</v>
      </c>
      <c r="W14" s="82">
        <v>464</v>
      </c>
    </row>
    <row r="15" spans="1:23" x14ac:dyDescent="0.3">
      <c r="B15" s="81" t="s">
        <v>186</v>
      </c>
      <c r="C15" s="82">
        <v>11</v>
      </c>
      <c r="D15" s="82">
        <v>10</v>
      </c>
      <c r="E15" s="82">
        <v>11</v>
      </c>
      <c r="F15" s="82">
        <v>15</v>
      </c>
      <c r="G15" s="82">
        <v>6</v>
      </c>
      <c r="H15" s="82">
        <v>-9.9999999999999998E-13</v>
      </c>
      <c r="I15" s="82">
        <v>-9.9999999999999998E-13</v>
      </c>
      <c r="J15" s="82">
        <v>8</v>
      </c>
      <c r="K15" s="82">
        <v>11</v>
      </c>
      <c r="L15" s="82">
        <v>5</v>
      </c>
      <c r="M15" s="82">
        <v>6</v>
      </c>
      <c r="N15" s="82">
        <v>5</v>
      </c>
      <c r="O15" s="82">
        <v>6</v>
      </c>
      <c r="P15" s="82">
        <v>6</v>
      </c>
      <c r="Q15" s="82">
        <v>9</v>
      </c>
      <c r="R15" s="82">
        <v>14</v>
      </c>
      <c r="S15" s="82">
        <v>11</v>
      </c>
      <c r="T15" s="82">
        <v>16</v>
      </c>
      <c r="U15" s="82">
        <v>7</v>
      </c>
      <c r="V15" s="82">
        <v>14</v>
      </c>
      <c r="W15" s="82">
        <v>175</v>
      </c>
    </row>
    <row r="16" spans="1:23" x14ac:dyDescent="0.3">
      <c r="B16" s="79" t="s">
        <v>187</v>
      </c>
      <c r="C16" s="80">
        <v>67840</v>
      </c>
      <c r="D16" s="80">
        <v>66344</v>
      </c>
      <c r="E16" s="80">
        <v>66436</v>
      </c>
      <c r="F16" s="80">
        <v>67370</v>
      </c>
      <c r="G16" s="80">
        <v>65695</v>
      </c>
      <c r="H16" s="80">
        <v>64347</v>
      </c>
      <c r="I16" s="80">
        <v>64970</v>
      </c>
      <c r="J16" s="80">
        <v>65054</v>
      </c>
      <c r="K16" s="80">
        <v>64728</v>
      </c>
      <c r="L16" s="80">
        <v>65510</v>
      </c>
      <c r="M16" s="80">
        <v>64809</v>
      </c>
      <c r="N16" s="80">
        <v>65716</v>
      </c>
      <c r="O16" s="80">
        <v>63573</v>
      </c>
      <c r="P16" s="80">
        <v>64163</v>
      </c>
      <c r="Q16" s="80">
        <v>59775</v>
      </c>
      <c r="R16" s="80">
        <v>58725</v>
      </c>
      <c r="S16" s="80">
        <v>56662</v>
      </c>
      <c r="T16" s="80">
        <v>57602</v>
      </c>
      <c r="U16" s="80">
        <v>58975</v>
      </c>
      <c r="V16" s="80">
        <v>62520</v>
      </c>
      <c r="W16" s="80">
        <v>1270814</v>
      </c>
    </row>
    <row r="17" spans="2:23" x14ac:dyDescent="0.3">
      <c r="B17" s="81" t="s">
        <v>181</v>
      </c>
      <c r="C17" s="82">
        <v>179</v>
      </c>
      <c r="D17" s="82">
        <v>166</v>
      </c>
      <c r="E17" s="82">
        <v>195</v>
      </c>
      <c r="F17" s="82">
        <v>203</v>
      </c>
      <c r="G17" s="82">
        <v>237</v>
      </c>
      <c r="H17" s="82">
        <v>208</v>
      </c>
      <c r="I17" s="82">
        <v>266</v>
      </c>
      <c r="J17" s="82">
        <v>245</v>
      </c>
      <c r="K17" s="82">
        <v>260</v>
      </c>
      <c r="L17" s="82">
        <v>228</v>
      </c>
      <c r="M17" s="82">
        <v>221</v>
      </c>
      <c r="N17" s="82">
        <v>235</v>
      </c>
      <c r="O17" s="82">
        <v>204</v>
      </c>
      <c r="P17" s="82">
        <v>229</v>
      </c>
      <c r="Q17" s="82">
        <v>243</v>
      </c>
      <c r="R17" s="82">
        <v>225</v>
      </c>
      <c r="S17" s="82">
        <v>222</v>
      </c>
      <c r="T17" s="82">
        <v>211</v>
      </c>
      <c r="U17" s="82">
        <v>223</v>
      </c>
      <c r="V17" s="82">
        <v>210</v>
      </c>
      <c r="W17" s="82">
        <v>4410</v>
      </c>
    </row>
    <row r="18" spans="2:23" x14ac:dyDescent="0.3">
      <c r="B18" s="81" t="s">
        <v>182</v>
      </c>
      <c r="C18" s="82">
        <v>461</v>
      </c>
      <c r="D18" s="82">
        <v>502</v>
      </c>
      <c r="E18" s="82">
        <v>490</v>
      </c>
      <c r="F18" s="82">
        <v>512</v>
      </c>
      <c r="G18" s="82">
        <v>490</v>
      </c>
      <c r="H18" s="82">
        <v>494</v>
      </c>
      <c r="I18" s="82">
        <v>511</v>
      </c>
      <c r="J18" s="82">
        <v>528</v>
      </c>
      <c r="K18" s="82">
        <v>479</v>
      </c>
      <c r="L18" s="82">
        <v>457</v>
      </c>
      <c r="M18" s="82">
        <v>542</v>
      </c>
      <c r="N18" s="82">
        <v>488</v>
      </c>
      <c r="O18" s="82">
        <v>488</v>
      </c>
      <c r="P18" s="82">
        <v>449</v>
      </c>
      <c r="Q18" s="82">
        <v>460</v>
      </c>
      <c r="R18" s="82">
        <v>410</v>
      </c>
      <c r="S18" s="82">
        <v>348</v>
      </c>
      <c r="T18" s="82">
        <v>349</v>
      </c>
      <c r="U18" s="82">
        <v>376</v>
      </c>
      <c r="V18" s="82">
        <v>401</v>
      </c>
      <c r="W18" s="82">
        <v>9235</v>
      </c>
    </row>
    <row r="19" spans="2:23" x14ac:dyDescent="0.3">
      <c r="B19" s="81" t="s">
        <v>183</v>
      </c>
      <c r="C19" s="82">
        <v>3053</v>
      </c>
      <c r="D19" s="82">
        <v>3475</v>
      </c>
      <c r="E19" s="82">
        <v>3472</v>
      </c>
      <c r="F19" s="82">
        <v>3744</v>
      </c>
      <c r="G19" s="82">
        <v>3939</v>
      </c>
      <c r="H19" s="82">
        <v>3849</v>
      </c>
      <c r="I19" s="82">
        <v>3956</v>
      </c>
      <c r="J19" s="82">
        <v>3928</v>
      </c>
      <c r="K19" s="82">
        <v>3722</v>
      </c>
      <c r="L19" s="82">
        <v>3790</v>
      </c>
      <c r="M19" s="82">
        <v>3733</v>
      </c>
      <c r="N19" s="82">
        <v>3705</v>
      </c>
      <c r="O19" s="82">
        <v>3450</v>
      </c>
      <c r="P19" s="82">
        <v>3429</v>
      </c>
      <c r="Q19" s="82">
        <v>3139</v>
      </c>
      <c r="R19" s="82">
        <v>3163</v>
      </c>
      <c r="S19" s="82">
        <v>2951</v>
      </c>
      <c r="T19" s="82">
        <v>3049</v>
      </c>
      <c r="U19" s="82">
        <v>3054</v>
      </c>
      <c r="V19" s="82">
        <v>3213</v>
      </c>
      <c r="W19" s="82">
        <v>69814</v>
      </c>
    </row>
    <row r="20" spans="2:23" x14ac:dyDescent="0.3">
      <c r="B20" s="81" t="s">
        <v>184</v>
      </c>
      <c r="C20" s="82">
        <v>41262</v>
      </c>
      <c r="D20" s="82">
        <v>42633</v>
      </c>
      <c r="E20" s="82">
        <v>43158</v>
      </c>
      <c r="F20" s="82">
        <v>45064</v>
      </c>
      <c r="G20" s="82">
        <v>43322</v>
      </c>
      <c r="H20" s="82">
        <v>43173</v>
      </c>
      <c r="I20" s="82">
        <v>44034</v>
      </c>
      <c r="J20" s="82">
        <v>45069</v>
      </c>
      <c r="K20" s="82">
        <v>44841</v>
      </c>
      <c r="L20" s="82">
        <v>45578</v>
      </c>
      <c r="M20" s="82">
        <v>45184</v>
      </c>
      <c r="N20" s="82">
        <v>45312</v>
      </c>
      <c r="O20" s="82">
        <v>43807</v>
      </c>
      <c r="P20" s="82">
        <v>43838</v>
      </c>
      <c r="Q20" s="82">
        <v>40252</v>
      </c>
      <c r="R20" s="82">
        <v>39940</v>
      </c>
      <c r="S20" s="82">
        <v>38301</v>
      </c>
      <c r="T20" s="82">
        <v>39257</v>
      </c>
      <c r="U20" s="82">
        <v>40085</v>
      </c>
      <c r="V20" s="82">
        <v>42050</v>
      </c>
      <c r="W20" s="82">
        <v>856160</v>
      </c>
    </row>
    <row r="21" spans="2:23" x14ac:dyDescent="0.3">
      <c r="B21" s="81" t="s">
        <v>185</v>
      </c>
      <c r="C21" s="82">
        <v>17121</v>
      </c>
      <c r="D21" s="82">
        <v>18399</v>
      </c>
      <c r="E21" s="82">
        <v>18484</v>
      </c>
      <c r="F21" s="82">
        <v>17320</v>
      </c>
      <c r="G21" s="82">
        <v>17277</v>
      </c>
      <c r="H21" s="82">
        <v>16140</v>
      </c>
      <c r="I21" s="82">
        <v>15682</v>
      </c>
      <c r="J21" s="82">
        <v>14732</v>
      </c>
      <c r="K21" s="82">
        <v>14962</v>
      </c>
      <c r="L21" s="82">
        <v>14925</v>
      </c>
      <c r="M21" s="82">
        <v>14575</v>
      </c>
      <c r="N21" s="82">
        <v>15343</v>
      </c>
      <c r="O21" s="82">
        <v>14984</v>
      </c>
      <c r="P21" s="82">
        <v>15607</v>
      </c>
      <c r="Q21" s="82">
        <v>14822</v>
      </c>
      <c r="R21" s="82">
        <v>14319</v>
      </c>
      <c r="S21" s="82">
        <v>14120</v>
      </c>
      <c r="T21" s="82">
        <v>14119</v>
      </c>
      <c r="U21" s="82">
        <v>14569</v>
      </c>
      <c r="V21" s="82">
        <v>15688</v>
      </c>
      <c r="W21" s="82">
        <v>313188</v>
      </c>
    </row>
    <row r="22" spans="2:23" x14ac:dyDescent="0.3">
      <c r="B22" s="81" t="s">
        <v>186</v>
      </c>
      <c r="C22" s="82">
        <v>5764</v>
      </c>
      <c r="D22" s="82">
        <v>1169</v>
      </c>
      <c r="E22" s="82">
        <v>637</v>
      </c>
      <c r="F22" s="82">
        <v>527</v>
      </c>
      <c r="G22" s="82">
        <v>430</v>
      </c>
      <c r="H22" s="82">
        <v>483</v>
      </c>
      <c r="I22" s="82">
        <v>521</v>
      </c>
      <c r="J22" s="82">
        <v>552</v>
      </c>
      <c r="K22" s="82">
        <v>464</v>
      </c>
      <c r="L22" s="82">
        <v>532</v>
      </c>
      <c r="M22" s="82">
        <v>554</v>
      </c>
      <c r="N22" s="82">
        <v>633</v>
      </c>
      <c r="O22" s="82">
        <v>640</v>
      </c>
      <c r="P22" s="82">
        <v>611</v>
      </c>
      <c r="Q22" s="82">
        <v>859</v>
      </c>
      <c r="R22" s="82">
        <v>668</v>
      </c>
      <c r="S22" s="82">
        <v>720</v>
      </c>
      <c r="T22" s="82">
        <v>617</v>
      </c>
      <c r="U22" s="82">
        <v>668</v>
      </c>
      <c r="V22" s="82">
        <v>958</v>
      </c>
      <c r="W22" s="82">
        <v>18007</v>
      </c>
    </row>
    <row r="23" spans="2:23" ht="15" thickBot="1" x14ac:dyDescent="0.35">
      <c r="B23" s="83" t="s">
        <v>179</v>
      </c>
      <c r="C23" s="84">
        <v>68218</v>
      </c>
      <c r="D23" s="84">
        <v>66706</v>
      </c>
      <c r="E23" s="84">
        <v>66764</v>
      </c>
      <c r="F23" s="84">
        <v>67654</v>
      </c>
      <c r="G23" s="84">
        <v>66001</v>
      </c>
      <c r="H23" s="84">
        <v>64565</v>
      </c>
      <c r="I23" s="84">
        <v>65207</v>
      </c>
      <c r="J23" s="84">
        <v>65365</v>
      </c>
      <c r="K23" s="84">
        <v>65037</v>
      </c>
      <c r="L23" s="84">
        <v>65817</v>
      </c>
      <c r="M23" s="84">
        <v>65114</v>
      </c>
      <c r="N23" s="84">
        <v>66001</v>
      </c>
      <c r="O23" s="84">
        <v>63828</v>
      </c>
      <c r="P23" s="84">
        <v>64416</v>
      </c>
      <c r="Q23" s="84">
        <v>60034</v>
      </c>
      <c r="R23" s="84">
        <v>58963</v>
      </c>
      <c r="S23" s="84">
        <v>56885</v>
      </c>
      <c r="T23" s="84">
        <v>57835</v>
      </c>
      <c r="U23" s="84">
        <v>59177</v>
      </c>
      <c r="V23" s="84">
        <v>62760</v>
      </c>
      <c r="W23" s="84">
        <v>1276347</v>
      </c>
    </row>
    <row r="24" spans="2:23" x14ac:dyDescent="0.3">
      <c r="B24" s="81" t="s">
        <v>188</v>
      </c>
      <c r="C24" s="5"/>
      <c r="D24" s="5"/>
      <c r="E24" s="5"/>
      <c r="F24" s="5"/>
      <c r="G24" s="5"/>
      <c r="H24" s="5"/>
      <c r="I24" s="5"/>
      <c r="J24" s="5"/>
      <c r="K24" s="5"/>
      <c r="L24" s="5"/>
      <c r="M24" s="5"/>
      <c r="N24" s="5"/>
      <c r="O24" s="5"/>
      <c r="P24" s="5"/>
      <c r="Q24" s="5"/>
      <c r="R24" s="5"/>
      <c r="S24" s="5"/>
      <c r="T24" s="5"/>
      <c r="U24" s="5"/>
      <c r="V24" s="5"/>
      <c r="W24" s="5"/>
    </row>
    <row r="25" spans="2:23" x14ac:dyDescent="0.3">
      <c r="B25" s="81" t="s">
        <v>189</v>
      </c>
      <c r="C25" s="5"/>
      <c r="D25" s="5"/>
      <c r="E25" s="5"/>
      <c r="F25" s="5"/>
      <c r="G25" s="5"/>
      <c r="H25" s="5"/>
      <c r="I25" s="5"/>
      <c r="J25" s="5"/>
      <c r="K25" s="5"/>
      <c r="L25" s="5"/>
      <c r="M25" s="5"/>
      <c r="N25" s="5"/>
      <c r="O25" s="5"/>
      <c r="P25" s="5"/>
      <c r="Q25" s="5"/>
      <c r="R25" s="5"/>
      <c r="S25" s="5"/>
      <c r="T25" s="5"/>
      <c r="U25" s="5"/>
      <c r="V25" s="5"/>
      <c r="W25" s="5"/>
    </row>
    <row r="27" spans="2:23" ht="15.6" x14ac:dyDescent="0.3">
      <c r="B27" s="93" t="s">
        <v>51</v>
      </c>
    </row>
    <row r="28" spans="2:23" x14ac:dyDescent="0.3">
      <c r="B28" t="s">
        <v>196</v>
      </c>
    </row>
    <row r="29" spans="2:23" x14ac:dyDescent="0.3">
      <c r="B29" s="5" t="s">
        <v>190</v>
      </c>
      <c r="C29" s="5" t="s">
        <v>1</v>
      </c>
      <c r="D29" s="5" t="s">
        <v>2</v>
      </c>
      <c r="E29" s="5" t="s">
        <v>3</v>
      </c>
      <c r="F29" s="5" t="s">
        <v>4</v>
      </c>
      <c r="G29" s="5" t="s">
        <v>5</v>
      </c>
      <c r="H29" s="5" t="s">
        <v>6</v>
      </c>
      <c r="I29" s="5" t="s">
        <v>7</v>
      </c>
      <c r="J29" s="5" t="s">
        <v>197</v>
      </c>
    </row>
    <row r="30" spans="2:23" x14ac:dyDescent="0.3">
      <c r="B30" s="5" t="s">
        <v>191</v>
      </c>
      <c r="C30" s="5">
        <v>159</v>
      </c>
      <c r="D30" s="5">
        <v>157</v>
      </c>
      <c r="E30" s="5">
        <v>149</v>
      </c>
      <c r="F30" s="5">
        <v>164</v>
      </c>
      <c r="G30" s="5">
        <v>160</v>
      </c>
      <c r="H30" s="5">
        <v>150</v>
      </c>
      <c r="I30" s="5">
        <v>180</v>
      </c>
      <c r="J30" s="5">
        <v>128</v>
      </c>
    </row>
    <row r="31" spans="2:23" x14ac:dyDescent="0.3">
      <c r="B31" s="5" t="s">
        <v>192</v>
      </c>
      <c r="C31" s="5">
        <v>76</v>
      </c>
      <c r="D31" s="5">
        <v>60</v>
      </c>
      <c r="E31" s="5">
        <v>75</v>
      </c>
      <c r="F31" s="5">
        <v>81</v>
      </c>
      <c r="G31" s="5">
        <v>87</v>
      </c>
      <c r="H31" s="5">
        <v>79</v>
      </c>
      <c r="I31" s="5">
        <v>66</v>
      </c>
      <c r="J31" s="5">
        <v>53</v>
      </c>
    </row>
    <row r="32" spans="2:23" x14ac:dyDescent="0.3">
      <c r="B32" s="5" t="s">
        <v>193</v>
      </c>
      <c r="C32" s="5">
        <v>75</v>
      </c>
      <c r="D32" s="5">
        <v>76</v>
      </c>
      <c r="E32" s="5">
        <v>71</v>
      </c>
      <c r="F32" s="5">
        <v>73</v>
      </c>
      <c r="G32" s="5">
        <v>76</v>
      </c>
      <c r="H32" s="5">
        <v>66</v>
      </c>
      <c r="I32" s="5">
        <v>64</v>
      </c>
      <c r="J32" s="5">
        <v>51</v>
      </c>
    </row>
    <row r="33" spans="2:13" x14ac:dyDescent="0.3">
      <c r="B33" s="85">
        <v>37</v>
      </c>
      <c r="C33" s="5">
        <v>18</v>
      </c>
      <c r="D33" s="5">
        <v>16</v>
      </c>
      <c r="E33" s="5">
        <v>15</v>
      </c>
      <c r="F33" s="5">
        <v>20</v>
      </c>
      <c r="G33" s="5">
        <v>12</v>
      </c>
      <c r="H33" s="5">
        <v>11</v>
      </c>
      <c r="I33" s="5">
        <v>18</v>
      </c>
      <c r="J33" s="5">
        <v>11</v>
      </c>
    </row>
    <row r="34" spans="2:13" x14ac:dyDescent="0.3">
      <c r="B34" s="85">
        <v>38</v>
      </c>
      <c r="C34" s="5">
        <v>16</v>
      </c>
      <c r="D34" s="5">
        <v>21</v>
      </c>
      <c r="E34" s="5">
        <v>14</v>
      </c>
      <c r="F34" s="5">
        <v>9</v>
      </c>
      <c r="G34" s="5">
        <v>17</v>
      </c>
      <c r="H34" s="5">
        <v>16</v>
      </c>
      <c r="I34" s="5">
        <v>15</v>
      </c>
      <c r="J34" s="5">
        <v>16</v>
      </c>
    </row>
    <row r="35" spans="2:13" x14ac:dyDescent="0.3">
      <c r="B35" s="85">
        <v>39</v>
      </c>
      <c r="C35" s="5">
        <v>16</v>
      </c>
      <c r="D35" s="5">
        <v>18</v>
      </c>
      <c r="E35" s="5">
        <v>19</v>
      </c>
      <c r="F35" s="5">
        <v>13</v>
      </c>
      <c r="G35" s="5">
        <v>29</v>
      </c>
      <c r="H35" s="5">
        <v>8</v>
      </c>
      <c r="I35" s="5">
        <v>11</v>
      </c>
      <c r="J35" s="5">
        <v>20</v>
      </c>
    </row>
    <row r="36" spans="2:13" x14ac:dyDescent="0.3">
      <c r="B36" s="85">
        <v>40</v>
      </c>
      <c r="C36" s="5">
        <v>26</v>
      </c>
      <c r="D36" s="5">
        <v>17</v>
      </c>
      <c r="E36" s="5">
        <v>15</v>
      </c>
      <c r="F36" s="5">
        <v>15</v>
      </c>
      <c r="G36" s="5">
        <v>24</v>
      </c>
      <c r="H36" s="5">
        <v>18</v>
      </c>
      <c r="I36" s="5">
        <v>19</v>
      </c>
      <c r="J36" s="5">
        <v>19</v>
      </c>
    </row>
    <row r="37" spans="2:13" x14ac:dyDescent="0.3">
      <c r="B37" s="85">
        <v>41</v>
      </c>
      <c r="C37" s="5">
        <v>10</v>
      </c>
      <c r="D37" s="5">
        <v>13</v>
      </c>
      <c r="E37" s="5">
        <v>11</v>
      </c>
      <c r="F37" s="5">
        <v>9</v>
      </c>
      <c r="G37" s="5">
        <v>11</v>
      </c>
      <c r="H37" s="5">
        <v>15</v>
      </c>
      <c r="I37" s="5">
        <v>17</v>
      </c>
      <c r="J37" s="5">
        <v>8</v>
      </c>
    </row>
    <row r="38" spans="2:13" x14ac:dyDescent="0.3">
      <c r="B38" s="85">
        <v>42</v>
      </c>
      <c r="C38" s="5">
        <v>3</v>
      </c>
      <c r="D38" s="5">
        <v>1</v>
      </c>
      <c r="E38" s="5">
        <v>1</v>
      </c>
      <c r="F38" s="5">
        <v>1</v>
      </c>
      <c r="G38" s="5">
        <v>2</v>
      </c>
      <c r="H38" s="5">
        <v>0</v>
      </c>
      <c r="I38" s="5">
        <v>1</v>
      </c>
      <c r="J38" s="5">
        <v>0</v>
      </c>
    </row>
    <row r="39" spans="2:13" x14ac:dyDescent="0.3">
      <c r="B39" s="5" t="s">
        <v>194</v>
      </c>
      <c r="C39" s="5">
        <v>0</v>
      </c>
      <c r="D39" s="5">
        <v>0</v>
      </c>
      <c r="E39" s="5">
        <v>0</v>
      </c>
      <c r="F39" s="5">
        <v>0</v>
      </c>
      <c r="G39" s="5">
        <v>0</v>
      </c>
      <c r="H39" s="5">
        <v>1</v>
      </c>
      <c r="I39" s="5">
        <v>0</v>
      </c>
      <c r="J39" s="5">
        <v>1</v>
      </c>
    </row>
    <row r="40" spans="2:13" x14ac:dyDescent="0.3">
      <c r="B40" s="5" t="s">
        <v>195</v>
      </c>
      <c r="C40" s="5">
        <v>24</v>
      </c>
      <c r="D40" s="5">
        <v>22</v>
      </c>
      <c r="E40" s="5">
        <v>26</v>
      </c>
      <c r="F40" s="5">
        <v>20</v>
      </c>
      <c r="G40" s="5">
        <v>22</v>
      </c>
      <c r="H40" s="5">
        <v>21</v>
      </c>
      <c r="I40" s="5">
        <v>15</v>
      </c>
      <c r="J40" s="5">
        <v>10</v>
      </c>
    </row>
    <row r="41" spans="2:13" x14ac:dyDescent="0.3">
      <c r="B41" s="85"/>
      <c r="C41" s="5">
        <f t="shared" ref="C41:J41" si="0">SUM(C30:C40)</f>
        <v>423</v>
      </c>
      <c r="D41" s="5">
        <f t="shared" si="0"/>
        <v>401</v>
      </c>
      <c r="E41" s="5">
        <f t="shared" si="0"/>
        <v>396</v>
      </c>
      <c r="F41" s="5">
        <f t="shared" si="0"/>
        <v>405</v>
      </c>
      <c r="G41" s="5">
        <f t="shared" si="0"/>
        <v>440</v>
      </c>
      <c r="H41" s="5">
        <f t="shared" si="0"/>
        <v>385</v>
      </c>
      <c r="I41" s="5">
        <f t="shared" si="0"/>
        <v>406</v>
      </c>
      <c r="J41" s="5">
        <f t="shared" si="0"/>
        <v>317</v>
      </c>
    </row>
    <row r="42" spans="2:13" x14ac:dyDescent="0.3">
      <c r="B42" s="5"/>
      <c r="C42" s="5"/>
      <c r="D42" s="5"/>
      <c r="E42" s="5"/>
      <c r="F42" s="5"/>
      <c r="G42" s="5"/>
      <c r="H42" s="5"/>
      <c r="I42" s="5"/>
      <c r="J42" s="5"/>
    </row>
    <row r="44" spans="2:13" ht="15.6" x14ac:dyDescent="0.3">
      <c r="B44" s="13" t="s">
        <v>64</v>
      </c>
      <c r="C44" s="94">
        <v>2007</v>
      </c>
      <c r="D44" s="94">
        <v>2008</v>
      </c>
      <c r="E44" s="94">
        <v>2009</v>
      </c>
      <c r="F44" s="94">
        <v>2010</v>
      </c>
      <c r="G44" s="94">
        <v>2011</v>
      </c>
      <c r="H44" s="94">
        <v>2012</v>
      </c>
      <c r="I44" s="94">
        <v>2013</v>
      </c>
      <c r="J44" s="94">
        <v>2014</v>
      </c>
      <c r="K44" s="94">
        <v>2015</v>
      </c>
      <c r="L44" s="94">
        <v>2016</v>
      </c>
      <c r="M44" s="94">
        <v>2017</v>
      </c>
    </row>
    <row r="45" spans="2:13" x14ac:dyDescent="0.3">
      <c r="C45" s="5">
        <f t="shared" ref="C45:M45" si="1">SUM(C46:C69)</f>
        <v>205</v>
      </c>
      <c r="D45" s="5">
        <f t="shared" si="1"/>
        <v>194</v>
      </c>
      <c r="E45" s="5">
        <f t="shared" si="1"/>
        <v>207</v>
      </c>
      <c r="F45" s="5">
        <f t="shared" si="1"/>
        <v>174</v>
      </c>
      <c r="G45" s="5">
        <f t="shared" si="1"/>
        <v>159</v>
      </c>
      <c r="H45" s="5">
        <f t="shared" si="1"/>
        <v>161</v>
      </c>
      <c r="I45" s="5">
        <f t="shared" si="1"/>
        <v>147</v>
      </c>
      <c r="J45" s="5">
        <f t="shared" si="1"/>
        <v>165</v>
      </c>
      <c r="K45" s="5">
        <f t="shared" si="1"/>
        <v>170</v>
      </c>
      <c r="L45" s="5">
        <f t="shared" si="1"/>
        <v>160</v>
      </c>
      <c r="M45" s="5">
        <f t="shared" si="1"/>
        <v>136</v>
      </c>
    </row>
    <row r="46" spans="2:13" x14ac:dyDescent="0.3">
      <c r="B46" s="5">
        <v>22</v>
      </c>
      <c r="C46" s="5">
        <v>10</v>
      </c>
      <c r="D46" s="5">
        <v>19</v>
      </c>
      <c r="E46" s="5">
        <v>19</v>
      </c>
      <c r="F46" s="5">
        <v>16</v>
      </c>
      <c r="G46" s="5">
        <v>17</v>
      </c>
      <c r="H46" s="5">
        <v>7</v>
      </c>
      <c r="I46" s="5">
        <v>8</v>
      </c>
      <c r="J46" s="5">
        <v>13</v>
      </c>
      <c r="K46" s="5">
        <v>17</v>
      </c>
      <c r="L46" s="5">
        <v>8</v>
      </c>
      <c r="M46" s="5">
        <v>14</v>
      </c>
    </row>
    <row r="47" spans="2:13" x14ac:dyDescent="0.3">
      <c r="B47" s="5">
        <v>23</v>
      </c>
      <c r="C47" s="5">
        <v>15</v>
      </c>
      <c r="D47" s="5">
        <v>21</v>
      </c>
      <c r="E47" s="5">
        <v>13</v>
      </c>
      <c r="F47" s="5">
        <v>8</v>
      </c>
      <c r="G47" s="5">
        <v>5</v>
      </c>
      <c r="H47" s="5">
        <v>11</v>
      </c>
      <c r="I47" s="5">
        <v>8</v>
      </c>
      <c r="J47" s="5">
        <v>10</v>
      </c>
      <c r="K47" s="5">
        <v>15</v>
      </c>
      <c r="L47" s="5">
        <v>9</v>
      </c>
      <c r="M47" s="5">
        <v>9</v>
      </c>
    </row>
    <row r="48" spans="2:13" x14ac:dyDescent="0.3">
      <c r="B48" s="5">
        <v>24</v>
      </c>
      <c r="C48" s="5">
        <v>7</v>
      </c>
      <c r="D48" s="5">
        <v>3</v>
      </c>
      <c r="E48" s="5">
        <v>14</v>
      </c>
      <c r="F48" s="5">
        <v>7</v>
      </c>
      <c r="G48" s="5">
        <v>1</v>
      </c>
      <c r="H48" s="5">
        <v>7</v>
      </c>
      <c r="I48" s="5">
        <v>8</v>
      </c>
      <c r="J48" s="5">
        <v>9</v>
      </c>
      <c r="K48" s="5">
        <v>4</v>
      </c>
      <c r="L48" s="5">
        <v>4</v>
      </c>
      <c r="M48" s="5">
        <v>11</v>
      </c>
    </row>
    <row r="49" spans="2:13" x14ac:dyDescent="0.3">
      <c r="B49" s="5">
        <v>25</v>
      </c>
      <c r="C49" s="5">
        <v>9</v>
      </c>
      <c r="D49" s="5">
        <v>11</v>
      </c>
      <c r="E49" s="5">
        <v>6</v>
      </c>
      <c r="F49" s="5">
        <v>13</v>
      </c>
      <c r="G49" s="5">
        <v>12</v>
      </c>
      <c r="H49" s="5">
        <v>9</v>
      </c>
      <c r="I49" s="5">
        <v>5</v>
      </c>
      <c r="J49" s="5">
        <v>4</v>
      </c>
      <c r="K49" s="5">
        <v>9</v>
      </c>
      <c r="L49" s="5">
        <v>6</v>
      </c>
      <c r="M49" s="5">
        <v>6</v>
      </c>
    </row>
    <row r="50" spans="2:13" x14ac:dyDescent="0.3">
      <c r="B50" s="5">
        <v>26</v>
      </c>
      <c r="C50" s="5">
        <v>8</v>
      </c>
      <c r="D50" s="5">
        <v>8</v>
      </c>
      <c r="E50" s="5">
        <v>13</v>
      </c>
      <c r="F50" s="5">
        <v>4</v>
      </c>
      <c r="G50" s="5">
        <v>10</v>
      </c>
      <c r="H50" s="5">
        <v>9</v>
      </c>
      <c r="I50" s="5">
        <v>8</v>
      </c>
      <c r="J50" s="5">
        <v>7</v>
      </c>
      <c r="K50" s="5">
        <v>4</v>
      </c>
      <c r="L50" s="5">
        <v>7</v>
      </c>
      <c r="M50" s="5">
        <v>2</v>
      </c>
    </row>
    <row r="51" spans="2:13" x14ac:dyDescent="0.3">
      <c r="B51" s="5">
        <v>27</v>
      </c>
      <c r="C51" s="5">
        <v>5</v>
      </c>
      <c r="D51" s="5">
        <v>8</v>
      </c>
      <c r="E51" s="5">
        <v>10</v>
      </c>
      <c r="F51" s="5">
        <v>7</v>
      </c>
      <c r="G51" s="5">
        <v>4</v>
      </c>
      <c r="H51" s="5">
        <v>2</v>
      </c>
      <c r="I51" s="5">
        <v>6</v>
      </c>
      <c r="J51" s="5">
        <v>6</v>
      </c>
      <c r="K51" s="5">
        <v>7</v>
      </c>
      <c r="L51" s="5">
        <v>8</v>
      </c>
      <c r="M51" s="5">
        <v>5</v>
      </c>
    </row>
    <row r="52" spans="2:13" x14ac:dyDescent="0.3">
      <c r="B52" s="5">
        <v>28</v>
      </c>
      <c r="C52" s="5">
        <v>8</v>
      </c>
      <c r="D52" s="5">
        <v>8</v>
      </c>
      <c r="E52" s="5">
        <v>8</v>
      </c>
      <c r="F52" s="5">
        <v>9</v>
      </c>
      <c r="G52" s="5">
        <v>3</v>
      </c>
      <c r="H52" s="5">
        <v>7</v>
      </c>
      <c r="I52" s="5">
        <v>7</v>
      </c>
      <c r="J52" s="5">
        <v>4</v>
      </c>
      <c r="K52" s="5">
        <v>6</v>
      </c>
      <c r="L52" s="5">
        <v>4</v>
      </c>
      <c r="M52" s="5">
        <v>3</v>
      </c>
    </row>
    <row r="53" spans="2:13" x14ac:dyDescent="0.3">
      <c r="B53" s="5">
        <v>29</v>
      </c>
      <c r="C53" s="5">
        <v>5</v>
      </c>
      <c r="D53" s="5">
        <v>8</v>
      </c>
      <c r="E53" s="5">
        <v>7</v>
      </c>
      <c r="F53" s="5">
        <v>8</v>
      </c>
      <c r="G53" s="5">
        <v>4</v>
      </c>
      <c r="H53" s="5">
        <v>7</v>
      </c>
      <c r="I53" s="5">
        <v>1</v>
      </c>
      <c r="J53" s="5">
        <v>3</v>
      </c>
      <c r="K53" s="5">
        <v>7</v>
      </c>
      <c r="L53" s="5">
        <v>1</v>
      </c>
      <c r="M53" s="5">
        <v>4</v>
      </c>
    </row>
    <row r="54" spans="2:13" x14ac:dyDescent="0.3">
      <c r="B54" s="5">
        <v>30</v>
      </c>
      <c r="C54" s="5">
        <v>4</v>
      </c>
      <c r="D54" s="5">
        <v>5</v>
      </c>
      <c r="E54" s="5">
        <v>2</v>
      </c>
      <c r="F54" s="5">
        <v>10</v>
      </c>
      <c r="G54" s="5">
        <v>4</v>
      </c>
      <c r="H54" s="5">
        <v>4</v>
      </c>
      <c r="I54" s="5">
        <v>4</v>
      </c>
      <c r="J54" s="5">
        <v>7</v>
      </c>
      <c r="K54" s="5">
        <v>6</v>
      </c>
      <c r="L54" s="5">
        <v>6</v>
      </c>
      <c r="M54" s="5">
        <v>1</v>
      </c>
    </row>
    <row r="55" spans="2:13" x14ac:dyDescent="0.3">
      <c r="B55" s="5">
        <v>31</v>
      </c>
      <c r="C55" s="5">
        <v>8</v>
      </c>
      <c r="D55" s="5">
        <v>10</v>
      </c>
      <c r="E55" s="5">
        <v>3</v>
      </c>
      <c r="F55" s="5">
        <v>5</v>
      </c>
      <c r="G55" s="5">
        <v>5</v>
      </c>
      <c r="H55" s="5">
        <v>1</v>
      </c>
      <c r="I55" s="5">
        <v>6</v>
      </c>
      <c r="J55" s="5">
        <v>6</v>
      </c>
      <c r="K55" s="5">
        <v>6</v>
      </c>
      <c r="L55" s="5">
        <v>7</v>
      </c>
      <c r="M55" s="5">
        <v>1</v>
      </c>
    </row>
    <row r="56" spans="2:13" x14ac:dyDescent="0.3">
      <c r="B56" s="5">
        <v>32</v>
      </c>
      <c r="C56" s="5">
        <v>2</v>
      </c>
      <c r="D56" s="5">
        <v>10</v>
      </c>
      <c r="E56" s="5">
        <v>4</v>
      </c>
      <c r="F56" s="5">
        <v>11</v>
      </c>
      <c r="G56" s="5">
        <v>6</v>
      </c>
      <c r="H56" s="5">
        <v>10</v>
      </c>
      <c r="I56" s="5">
        <v>7</v>
      </c>
      <c r="J56" s="5">
        <v>3</v>
      </c>
      <c r="K56" s="5">
        <v>4</v>
      </c>
      <c r="L56" s="5">
        <v>7</v>
      </c>
      <c r="M56" s="5">
        <v>5</v>
      </c>
    </row>
    <row r="57" spans="2:13" x14ac:dyDescent="0.3">
      <c r="B57" s="5">
        <v>33</v>
      </c>
      <c r="C57" s="5">
        <v>10</v>
      </c>
      <c r="D57" s="5">
        <v>6</v>
      </c>
      <c r="E57" s="5">
        <v>5</v>
      </c>
      <c r="F57" s="5">
        <v>8</v>
      </c>
      <c r="G57" s="5">
        <v>5</v>
      </c>
      <c r="H57" s="5">
        <v>6</v>
      </c>
      <c r="I57" s="5">
        <v>4</v>
      </c>
      <c r="J57" s="5">
        <v>7</v>
      </c>
      <c r="K57" s="5">
        <v>9</v>
      </c>
      <c r="L57" s="5">
        <v>8</v>
      </c>
      <c r="M57" s="5">
        <v>6</v>
      </c>
    </row>
    <row r="58" spans="2:13" x14ac:dyDescent="0.3">
      <c r="B58" s="5">
        <v>34</v>
      </c>
      <c r="C58" s="5">
        <v>12</v>
      </c>
      <c r="D58" s="5">
        <v>7</v>
      </c>
      <c r="E58" s="5">
        <v>7</v>
      </c>
      <c r="F58" s="5">
        <v>5</v>
      </c>
      <c r="G58" s="5">
        <v>9</v>
      </c>
      <c r="H58" s="5">
        <v>6</v>
      </c>
      <c r="I58" s="5">
        <v>6</v>
      </c>
      <c r="J58" s="5">
        <v>11</v>
      </c>
      <c r="K58" s="5">
        <v>6</v>
      </c>
      <c r="L58" s="5">
        <v>10</v>
      </c>
      <c r="M58" s="5">
        <v>7</v>
      </c>
    </row>
    <row r="59" spans="2:13" x14ac:dyDescent="0.3">
      <c r="B59" s="5">
        <v>35</v>
      </c>
      <c r="C59" s="5">
        <v>14</v>
      </c>
      <c r="D59" s="5">
        <v>8</v>
      </c>
      <c r="E59" s="5">
        <v>9</v>
      </c>
      <c r="F59" s="5">
        <v>4</v>
      </c>
      <c r="G59" s="5">
        <v>7</v>
      </c>
      <c r="H59" s="5">
        <v>11</v>
      </c>
      <c r="I59" s="5">
        <v>11</v>
      </c>
      <c r="J59" s="5">
        <v>7</v>
      </c>
      <c r="K59" s="5">
        <v>9</v>
      </c>
      <c r="L59" s="5">
        <v>9</v>
      </c>
      <c r="M59" s="5">
        <v>9</v>
      </c>
    </row>
    <row r="60" spans="2:13" x14ac:dyDescent="0.3">
      <c r="B60" s="5">
        <v>36</v>
      </c>
      <c r="C60" s="5">
        <v>16</v>
      </c>
      <c r="D60" s="5">
        <v>11</v>
      </c>
      <c r="E60" s="5">
        <v>13</v>
      </c>
      <c r="F60" s="5">
        <v>5</v>
      </c>
      <c r="G60" s="5">
        <v>11</v>
      </c>
      <c r="H60" s="5">
        <v>9</v>
      </c>
      <c r="I60" s="5">
        <v>9</v>
      </c>
      <c r="J60" s="5">
        <v>12</v>
      </c>
      <c r="K60" s="5">
        <v>12</v>
      </c>
      <c r="L60" s="5">
        <v>14</v>
      </c>
      <c r="M60" s="5">
        <v>11</v>
      </c>
    </row>
    <row r="61" spans="2:13" x14ac:dyDescent="0.3">
      <c r="B61" s="5">
        <v>37</v>
      </c>
      <c r="C61" s="5">
        <v>15</v>
      </c>
      <c r="D61" s="5">
        <v>8</v>
      </c>
      <c r="E61" s="5">
        <v>17</v>
      </c>
      <c r="F61" s="5">
        <v>11</v>
      </c>
      <c r="G61" s="5">
        <v>11</v>
      </c>
      <c r="H61" s="5">
        <v>10</v>
      </c>
      <c r="I61" s="5">
        <v>5</v>
      </c>
      <c r="J61" s="5">
        <v>11</v>
      </c>
      <c r="K61" s="5">
        <v>10</v>
      </c>
      <c r="L61" s="5">
        <v>10</v>
      </c>
      <c r="M61" s="5">
        <v>6</v>
      </c>
    </row>
    <row r="62" spans="2:13" x14ac:dyDescent="0.3">
      <c r="B62" s="5">
        <v>38</v>
      </c>
      <c r="C62" s="5">
        <v>17</v>
      </c>
      <c r="D62" s="5">
        <v>10</v>
      </c>
      <c r="E62" s="5">
        <v>15</v>
      </c>
      <c r="F62" s="5">
        <v>12</v>
      </c>
      <c r="G62" s="5">
        <v>17</v>
      </c>
      <c r="H62" s="5">
        <v>10</v>
      </c>
      <c r="I62" s="5">
        <v>11</v>
      </c>
      <c r="J62" s="5">
        <v>14</v>
      </c>
      <c r="K62" s="5">
        <v>11</v>
      </c>
      <c r="L62" s="5">
        <v>9</v>
      </c>
      <c r="M62" s="5">
        <v>13</v>
      </c>
    </row>
    <row r="63" spans="2:13" x14ac:dyDescent="0.3">
      <c r="B63" s="5">
        <v>39</v>
      </c>
      <c r="C63" s="5">
        <v>9</v>
      </c>
      <c r="D63" s="5">
        <v>14</v>
      </c>
      <c r="E63" s="5">
        <v>9</v>
      </c>
      <c r="F63" s="5">
        <v>6</v>
      </c>
      <c r="G63" s="5">
        <v>16</v>
      </c>
      <c r="H63" s="5">
        <v>18</v>
      </c>
      <c r="I63" s="5">
        <v>7</v>
      </c>
      <c r="J63" s="5">
        <v>13</v>
      </c>
      <c r="K63" s="5">
        <v>12</v>
      </c>
      <c r="L63" s="5">
        <v>11</v>
      </c>
      <c r="M63" s="5">
        <v>9</v>
      </c>
    </row>
    <row r="64" spans="2:13" x14ac:dyDescent="0.3">
      <c r="B64" s="5">
        <v>40</v>
      </c>
      <c r="C64" s="5">
        <v>22</v>
      </c>
      <c r="D64" s="5">
        <v>9</v>
      </c>
      <c r="E64" s="5">
        <v>19</v>
      </c>
      <c r="F64" s="5">
        <v>16</v>
      </c>
      <c r="G64" s="5">
        <v>7</v>
      </c>
      <c r="H64" s="5">
        <v>7</v>
      </c>
      <c r="I64" s="5">
        <v>12</v>
      </c>
      <c r="J64" s="5">
        <v>12</v>
      </c>
      <c r="K64" s="5">
        <v>10</v>
      </c>
      <c r="L64" s="5">
        <v>13</v>
      </c>
      <c r="M64" s="5">
        <v>9</v>
      </c>
    </row>
    <row r="65" spans="2:13" x14ac:dyDescent="0.3">
      <c r="B65" s="5">
        <v>41</v>
      </c>
      <c r="C65" s="5">
        <v>7</v>
      </c>
      <c r="D65" s="5">
        <v>9</v>
      </c>
      <c r="E65" s="5">
        <v>13</v>
      </c>
      <c r="F65" s="5">
        <v>9</v>
      </c>
      <c r="G65" s="5">
        <v>5</v>
      </c>
      <c r="H65" s="5">
        <v>10</v>
      </c>
      <c r="I65" s="5">
        <v>14</v>
      </c>
      <c r="J65" s="5">
        <v>6</v>
      </c>
      <c r="K65" s="5">
        <v>6</v>
      </c>
      <c r="L65" s="5">
        <v>9</v>
      </c>
      <c r="M65" s="5">
        <v>5</v>
      </c>
    </row>
    <row r="66" spans="2:13" x14ac:dyDescent="0.3">
      <c r="B66" s="5">
        <v>42</v>
      </c>
      <c r="C66" s="5">
        <v>2</v>
      </c>
      <c r="D66" s="5">
        <v>1</v>
      </c>
      <c r="E66" s="5">
        <v>1</v>
      </c>
      <c r="F66" s="5"/>
      <c r="G66" s="5"/>
      <c r="H66" s="5"/>
      <c r="I66" s="5"/>
      <c r="J66" s="5"/>
      <c r="K66" s="5"/>
      <c r="L66" s="5"/>
      <c r="M66" s="5"/>
    </row>
    <row r="67" spans="2:13" x14ac:dyDescent="0.3">
      <c r="B67" s="5">
        <v>43</v>
      </c>
    </row>
    <row r="68" spans="2:13" x14ac:dyDescent="0.3">
      <c r="B68" s="5">
        <v>44</v>
      </c>
    </row>
  </sheetData>
  <pageMargins left="0.7" right="0.7" top="0.75" bottom="0.75" header="0.3" footer="0.3"/>
  <pageSetup paperSize="9" orientation="portrait" horizontalDpi="0" verticalDpi="0"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Q188"/>
  <sheetViews>
    <sheetView workbookViewId="0">
      <selection activeCell="B3" sqref="B3:N15"/>
    </sheetView>
  </sheetViews>
  <sheetFormatPr defaultRowHeight="14.4" x14ac:dyDescent="0.3"/>
  <sheetData>
    <row r="3" spans="1:17" ht="15.6" x14ac:dyDescent="0.3">
      <c r="A3" s="5"/>
      <c r="B3" s="11" t="s">
        <v>49</v>
      </c>
      <c r="C3" s="11"/>
      <c r="D3" s="11"/>
      <c r="E3" s="11"/>
      <c r="F3" s="10"/>
      <c r="G3" s="10"/>
    </row>
    <row r="4" spans="1:17" ht="15.6" x14ac:dyDescent="0.3">
      <c r="A4" s="5"/>
      <c r="B4" s="11"/>
      <c r="C4" s="11"/>
      <c r="D4" s="11"/>
      <c r="E4" s="11"/>
      <c r="F4" s="10"/>
      <c r="G4" s="10"/>
    </row>
    <row r="5" spans="1:17" ht="15.6" x14ac:dyDescent="0.3">
      <c r="A5" s="5"/>
      <c r="B5" s="10"/>
      <c r="C5" s="10"/>
      <c r="D5" s="14" t="s">
        <v>50</v>
      </c>
      <c r="E5" s="14" t="s">
        <v>51</v>
      </c>
      <c r="F5" s="14" t="s">
        <v>52</v>
      </c>
      <c r="G5" s="11" t="s">
        <v>53</v>
      </c>
    </row>
    <row r="6" spans="1:17" ht="15.6" x14ac:dyDescent="0.3">
      <c r="A6" s="5"/>
      <c r="B6" s="15">
        <v>2013</v>
      </c>
      <c r="C6" s="10"/>
      <c r="D6" s="15">
        <v>1.8</v>
      </c>
      <c r="E6" s="15">
        <v>3.8</v>
      </c>
      <c r="F6" s="15">
        <v>3.87</v>
      </c>
      <c r="G6" s="10">
        <v>3.77</v>
      </c>
    </row>
    <row r="7" spans="1:17" ht="15.6" x14ac:dyDescent="0.3">
      <c r="A7" s="5"/>
      <c r="B7" s="15">
        <v>2014</v>
      </c>
      <c r="C7" s="10"/>
      <c r="D7" s="15">
        <v>2.2000000000000002</v>
      </c>
      <c r="E7" s="15">
        <v>4.4000000000000004</v>
      </c>
      <c r="F7" s="15">
        <v>3.95</v>
      </c>
      <c r="G7" s="10">
        <v>3.95</v>
      </c>
      <c r="H7" s="31"/>
    </row>
    <row r="8" spans="1:17" ht="15.6" x14ac:dyDescent="0.3">
      <c r="A8" s="5"/>
      <c r="B8" s="15">
        <v>2015</v>
      </c>
      <c r="C8" s="10"/>
      <c r="D8" s="15">
        <v>1.7</v>
      </c>
      <c r="E8" s="15">
        <v>3.7</v>
      </c>
      <c r="F8" s="15">
        <v>3.72</v>
      </c>
      <c r="G8" s="10">
        <v>3.8</v>
      </c>
    </row>
    <row r="9" spans="1:17" ht="15.6" x14ac:dyDescent="0.3">
      <c r="A9" s="5"/>
      <c r="B9" s="15">
        <v>2016</v>
      </c>
      <c r="C9" s="10"/>
      <c r="D9" s="15">
        <v>1.9</v>
      </c>
      <c r="E9" s="15">
        <v>3.9</v>
      </c>
      <c r="F9" s="15">
        <v>3.51</v>
      </c>
      <c r="G9" s="10">
        <v>3.36</v>
      </c>
    </row>
    <row r="12" spans="1:17" x14ac:dyDescent="0.3">
      <c r="B12" s="5"/>
      <c r="C12" s="5"/>
      <c r="D12" s="5" t="s">
        <v>54</v>
      </c>
      <c r="E12" s="5" t="s">
        <v>55</v>
      </c>
      <c r="F12" s="5"/>
      <c r="G12" s="5" t="s">
        <v>56</v>
      </c>
      <c r="H12" s="5" t="s">
        <v>57</v>
      </c>
      <c r="I12" s="5"/>
      <c r="J12" s="5" t="s">
        <v>56</v>
      </c>
      <c r="K12" s="5" t="s">
        <v>57</v>
      </c>
      <c r="L12" s="5"/>
      <c r="M12" s="5" t="s">
        <v>56</v>
      </c>
      <c r="N12" s="5" t="s">
        <v>57</v>
      </c>
      <c r="O12" s="5"/>
      <c r="P12" s="5"/>
      <c r="Q12" s="5"/>
    </row>
    <row r="13" spans="1:17" ht="15.6" x14ac:dyDescent="0.3">
      <c r="B13" s="5"/>
      <c r="C13" s="5"/>
      <c r="D13" s="14" t="s">
        <v>50</v>
      </c>
      <c r="E13" s="14" t="s">
        <v>50</v>
      </c>
      <c r="F13" s="5"/>
      <c r="G13" s="14" t="s">
        <v>51</v>
      </c>
      <c r="H13" s="14" t="s">
        <v>51</v>
      </c>
      <c r="I13" s="5"/>
      <c r="J13" s="14" t="s">
        <v>52</v>
      </c>
      <c r="K13" s="14" t="s">
        <v>52</v>
      </c>
      <c r="L13" s="5"/>
      <c r="M13" s="14" t="s">
        <v>53</v>
      </c>
      <c r="N13" s="14" t="s">
        <v>53</v>
      </c>
      <c r="O13" s="5"/>
      <c r="P13" s="5"/>
      <c r="Q13" s="5"/>
    </row>
    <row r="14" spans="1:17" ht="15.6" x14ac:dyDescent="0.3">
      <c r="B14" s="14">
        <v>2015</v>
      </c>
      <c r="C14" s="5"/>
      <c r="D14" s="10">
        <v>55472</v>
      </c>
      <c r="E14" s="5">
        <v>172</v>
      </c>
      <c r="F14" s="5"/>
      <c r="G14" s="5">
        <v>60047</v>
      </c>
      <c r="H14" s="5">
        <v>219</v>
      </c>
      <c r="I14" s="5"/>
      <c r="J14" s="5">
        <v>114870</v>
      </c>
      <c r="K14" s="5">
        <v>429</v>
      </c>
      <c r="L14" s="5"/>
      <c r="M14" s="5">
        <v>58205</v>
      </c>
      <c r="N14" s="5">
        <v>196</v>
      </c>
      <c r="O14" s="5"/>
      <c r="P14" s="5"/>
      <c r="Q14" s="5"/>
    </row>
    <row r="15" spans="1:17" ht="15.6" x14ac:dyDescent="0.3">
      <c r="B15" s="14">
        <v>2016</v>
      </c>
      <c r="C15" s="5"/>
      <c r="D15" s="16">
        <v>52814</v>
      </c>
      <c r="E15" s="5">
        <v>159</v>
      </c>
      <c r="F15" s="5"/>
      <c r="G15" s="5">
        <v>59931</v>
      </c>
      <c r="H15" s="5">
        <v>213</v>
      </c>
      <c r="I15" s="5"/>
      <c r="J15" s="5">
        <v>117425</v>
      </c>
      <c r="K15" s="5">
        <v>414</v>
      </c>
      <c r="L15" s="5"/>
      <c r="M15" s="5">
        <v>61614</v>
      </c>
      <c r="N15" s="5">
        <v>237</v>
      </c>
      <c r="O15" s="5"/>
      <c r="P15" s="5"/>
      <c r="Q15" s="5"/>
    </row>
    <row r="16" spans="1:17" x14ac:dyDescent="0.3">
      <c r="B16" s="5"/>
      <c r="C16" s="5"/>
      <c r="D16" s="5"/>
      <c r="E16" s="5"/>
      <c r="F16" s="5"/>
      <c r="G16" s="5"/>
      <c r="H16" s="5"/>
      <c r="I16" s="5"/>
      <c r="J16" s="5"/>
      <c r="K16" s="5"/>
      <c r="L16" s="5"/>
      <c r="M16" s="5"/>
      <c r="N16" s="5"/>
      <c r="O16" s="5"/>
      <c r="P16" s="5"/>
      <c r="Q16" s="5"/>
    </row>
    <row r="17" spans="2:17" x14ac:dyDescent="0.3">
      <c r="B17" s="5"/>
      <c r="C17" s="5"/>
      <c r="D17" s="5"/>
      <c r="E17" s="5"/>
      <c r="F17" s="5"/>
      <c r="G17" s="5"/>
      <c r="H17" s="5"/>
      <c r="I17" s="5"/>
      <c r="J17" s="5"/>
      <c r="K17" s="5"/>
      <c r="L17" s="5"/>
      <c r="M17" s="5"/>
      <c r="N17" s="5"/>
      <c r="O17" s="5"/>
      <c r="P17" s="5"/>
      <c r="Q17" s="5"/>
    </row>
    <row r="18" spans="2:17" x14ac:dyDescent="0.3">
      <c r="B18" s="5"/>
      <c r="C18" s="5"/>
      <c r="D18" s="5"/>
      <c r="E18" s="5"/>
      <c r="F18" s="5"/>
      <c r="G18" s="5"/>
      <c r="H18" s="5"/>
      <c r="I18" s="5"/>
      <c r="J18" s="5"/>
      <c r="K18" s="5"/>
      <c r="L18" s="5"/>
      <c r="M18" s="5"/>
      <c r="N18" s="5"/>
      <c r="O18" s="5"/>
      <c r="P18" s="5"/>
      <c r="Q18" s="5"/>
    </row>
    <row r="19" spans="2:17" x14ac:dyDescent="0.3">
      <c r="B19" s="5" t="s">
        <v>58</v>
      </c>
      <c r="C19" s="5"/>
      <c r="D19" s="5"/>
      <c r="E19" s="5"/>
      <c r="F19" s="5"/>
      <c r="G19" s="5"/>
      <c r="H19" s="5"/>
      <c r="I19" s="5"/>
      <c r="J19" s="5"/>
      <c r="K19" s="5"/>
      <c r="L19" s="5"/>
      <c r="M19" s="5"/>
      <c r="N19" s="5"/>
      <c r="O19" s="5"/>
      <c r="P19" s="5"/>
      <c r="Q19" s="5"/>
    </row>
    <row r="20" spans="2:17" x14ac:dyDescent="0.3">
      <c r="B20" s="5"/>
      <c r="C20" s="5"/>
      <c r="D20" s="5"/>
      <c r="E20" s="5"/>
      <c r="F20" s="5"/>
      <c r="G20" s="5"/>
      <c r="H20" s="5"/>
      <c r="I20" s="5"/>
      <c r="J20" s="5"/>
      <c r="K20" s="5"/>
      <c r="L20" s="5"/>
      <c r="M20" s="5"/>
      <c r="N20" s="5"/>
      <c r="O20" s="5"/>
      <c r="P20" s="5"/>
      <c r="Q20" s="5"/>
    </row>
    <row r="21" spans="2:17" x14ac:dyDescent="0.3">
      <c r="B21" s="4" t="s">
        <v>59</v>
      </c>
      <c r="C21" s="5"/>
      <c r="D21" s="5"/>
      <c r="E21" s="5"/>
      <c r="F21" s="5"/>
      <c r="G21" s="5"/>
      <c r="H21" s="5"/>
      <c r="I21" s="5"/>
      <c r="J21" s="5"/>
      <c r="K21" s="5"/>
      <c r="L21" s="5"/>
      <c r="M21" s="5"/>
      <c r="N21" s="5"/>
      <c r="O21" s="5"/>
      <c r="P21" s="5"/>
      <c r="Q21" s="5"/>
    </row>
    <row r="22" spans="2:17" x14ac:dyDescent="0.3">
      <c r="B22" s="4" t="s">
        <v>60</v>
      </c>
      <c r="C22" s="5"/>
      <c r="D22" s="5"/>
      <c r="E22" s="5"/>
      <c r="F22" s="5"/>
      <c r="G22" s="5"/>
      <c r="H22" s="5"/>
      <c r="I22" s="5"/>
      <c r="J22" s="5"/>
      <c r="K22" s="5"/>
      <c r="L22" s="5"/>
      <c r="M22" s="5"/>
      <c r="N22" s="5"/>
      <c r="O22" s="5"/>
      <c r="P22" s="5"/>
      <c r="Q22" s="5"/>
    </row>
    <row r="23" spans="2:17" x14ac:dyDescent="0.3">
      <c r="B23" s="4"/>
      <c r="C23" s="5"/>
      <c r="D23" s="5"/>
      <c r="E23" s="5"/>
      <c r="F23" s="5"/>
      <c r="G23" s="5"/>
      <c r="H23" s="5"/>
      <c r="I23" s="5"/>
      <c r="J23" s="5"/>
      <c r="K23" s="5"/>
      <c r="L23" s="5"/>
      <c r="M23" s="5"/>
      <c r="N23" s="5"/>
      <c r="O23" s="5"/>
      <c r="P23" s="5"/>
      <c r="Q23" s="5"/>
    </row>
    <row r="24" spans="2:17" x14ac:dyDescent="0.3">
      <c r="B24" s="4" t="s">
        <v>51</v>
      </c>
      <c r="C24" s="5"/>
      <c r="D24" s="5"/>
      <c r="E24" s="5"/>
      <c r="F24" s="5"/>
      <c r="G24" s="5"/>
      <c r="H24" s="5"/>
      <c r="I24" s="5"/>
      <c r="J24" s="5"/>
      <c r="K24" s="5"/>
      <c r="L24" s="5"/>
      <c r="M24" s="5"/>
      <c r="N24" s="5"/>
      <c r="O24" s="5"/>
      <c r="P24" s="5"/>
      <c r="Q24" s="5"/>
    </row>
    <row r="25" spans="2:17" x14ac:dyDescent="0.3">
      <c r="B25" s="5" t="s">
        <v>61</v>
      </c>
      <c r="C25" s="5"/>
      <c r="D25" s="5"/>
      <c r="E25" s="5"/>
      <c r="F25" s="5"/>
      <c r="G25" s="5"/>
      <c r="H25" s="5"/>
      <c r="I25" s="5"/>
      <c r="J25" s="5"/>
      <c r="K25" s="5"/>
      <c r="L25" s="5"/>
      <c r="M25" s="5"/>
      <c r="N25" s="5"/>
      <c r="O25" s="5"/>
      <c r="P25" s="5"/>
      <c r="Q25" s="5"/>
    </row>
    <row r="26" spans="2:17" x14ac:dyDescent="0.3">
      <c r="B26" s="5" t="s">
        <v>62</v>
      </c>
      <c r="C26" s="5"/>
      <c r="D26" s="5"/>
      <c r="E26" s="5"/>
      <c r="F26" s="5"/>
      <c r="G26" s="5"/>
      <c r="H26" s="5"/>
      <c r="I26" s="5"/>
      <c r="J26" s="5"/>
      <c r="K26" s="5"/>
      <c r="L26" s="5"/>
      <c r="M26" s="5"/>
      <c r="N26" s="5"/>
      <c r="O26" s="5"/>
      <c r="P26" s="5"/>
      <c r="Q26" s="5"/>
    </row>
    <row r="27" spans="2:17" x14ac:dyDescent="0.3">
      <c r="B27" s="17" t="s">
        <v>63</v>
      </c>
      <c r="C27" s="5"/>
      <c r="D27" s="5"/>
      <c r="E27" s="5"/>
      <c r="F27" s="5"/>
      <c r="G27" s="5"/>
      <c r="H27" s="5"/>
      <c r="I27" s="5"/>
      <c r="J27" s="5"/>
      <c r="K27" s="5"/>
      <c r="L27" s="5"/>
      <c r="M27" s="5"/>
      <c r="N27" s="5"/>
      <c r="O27" s="5"/>
      <c r="P27" s="5"/>
      <c r="Q27" s="5"/>
    </row>
    <row r="28" spans="2:17" x14ac:dyDescent="0.3">
      <c r="B28" s="5"/>
      <c r="C28" s="5"/>
      <c r="D28" s="5"/>
      <c r="E28" s="5"/>
      <c r="F28" s="5"/>
      <c r="G28" s="5"/>
      <c r="H28" s="5"/>
      <c r="I28" s="5"/>
      <c r="J28" s="5"/>
      <c r="K28" s="5"/>
      <c r="L28" s="5"/>
      <c r="M28" s="5"/>
      <c r="N28" s="5"/>
      <c r="O28" s="5"/>
      <c r="P28" s="5"/>
      <c r="Q28" s="5"/>
    </row>
    <row r="29" spans="2:17" x14ac:dyDescent="0.3">
      <c r="B29" s="5"/>
      <c r="C29" s="5"/>
      <c r="D29" s="5"/>
      <c r="E29" s="5"/>
      <c r="F29" s="5"/>
      <c r="G29" s="5"/>
      <c r="H29" s="5"/>
      <c r="I29" s="5"/>
      <c r="J29" s="5"/>
      <c r="K29" s="5"/>
      <c r="L29" s="5"/>
      <c r="M29" s="5"/>
      <c r="N29" s="5"/>
      <c r="O29" s="5"/>
      <c r="P29" s="5"/>
      <c r="Q29" s="5"/>
    </row>
    <row r="30" spans="2:17" x14ac:dyDescent="0.3">
      <c r="B30" s="4" t="s">
        <v>64</v>
      </c>
      <c r="C30" s="5"/>
      <c r="D30" s="5"/>
      <c r="E30" s="5"/>
      <c r="F30" s="5"/>
      <c r="G30" s="5"/>
      <c r="H30" s="5"/>
      <c r="I30" s="5"/>
      <c r="J30" s="5"/>
      <c r="K30" s="5"/>
      <c r="L30" s="5"/>
      <c r="M30" s="5"/>
      <c r="N30" s="5"/>
      <c r="O30" s="5"/>
      <c r="P30" s="5"/>
      <c r="Q30" s="5"/>
    </row>
    <row r="31" spans="2:17" x14ac:dyDescent="0.3">
      <c r="B31" s="18" t="s">
        <v>65</v>
      </c>
      <c r="C31" s="5"/>
      <c r="D31" s="5"/>
      <c r="E31" s="5"/>
      <c r="F31" s="5"/>
      <c r="G31" s="5"/>
      <c r="H31" s="5"/>
      <c r="I31" s="5"/>
      <c r="J31" s="5"/>
      <c r="K31" s="5"/>
      <c r="L31" s="5"/>
      <c r="M31" s="5"/>
      <c r="N31" s="5"/>
      <c r="O31" s="5"/>
      <c r="P31" s="5"/>
      <c r="Q31" s="5"/>
    </row>
    <row r="32" spans="2:17" x14ac:dyDescent="0.3">
      <c r="B32" s="5" t="s">
        <v>66</v>
      </c>
      <c r="C32" s="5"/>
      <c r="D32" s="5"/>
      <c r="E32" s="5"/>
      <c r="F32" s="5"/>
      <c r="G32" s="5"/>
      <c r="H32" s="5"/>
      <c r="I32" s="5"/>
      <c r="J32" s="5"/>
      <c r="K32" s="5"/>
      <c r="L32" s="5"/>
      <c r="M32" s="5"/>
      <c r="N32" s="5"/>
      <c r="O32" s="5"/>
      <c r="P32" s="5"/>
      <c r="Q32" s="5"/>
    </row>
    <row r="33" spans="2:17" x14ac:dyDescent="0.3">
      <c r="B33" s="5" t="s">
        <v>67</v>
      </c>
      <c r="C33" s="5"/>
      <c r="D33" s="5"/>
      <c r="E33" s="5"/>
      <c r="F33" s="5"/>
      <c r="G33" s="5"/>
      <c r="H33" s="5"/>
      <c r="I33" s="5"/>
      <c r="J33" s="5"/>
      <c r="K33" s="5"/>
      <c r="L33" s="5"/>
      <c r="M33" s="5"/>
      <c r="N33" s="5"/>
      <c r="O33" s="5"/>
      <c r="P33" s="5"/>
      <c r="Q33" s="5"/>
    </row>
    <row r="34" spans="2:17" x14ac:dyDescent="0.3">
      <c r="B34" s="5"/>
      <c r="C34" s="5"/>
      <c r="D34" s="5"/>
      <c r="E34" s="5"/>
      <c r="F34" s="5"/>
      <c r="G34" s="5"/>
      <c r="H34" s="5"/>
      <c r="I34" s="5"/>
      <c r="J34" s="5"/>
      <c r="K34" s="5"/>
      <c r="L34" s="5"/>
      <c r="M34" s="5"/>
      <c r="N34" s="5"/>
      <c r="O34" s="5"/>
      <c r="P34" s="5"/>
      <c r="Q34" s="5"/>
    </row>
    <row r="35" spans="2:17" x14ac:dyDescent="0.3">
      <c r="B35" s="4" t="s">
        <v>53</v>
      </c>
      <c r="C35" s="5"/>
      <c r="D35" s="5"/>
      <c r="E35" s="5"/>
      <c r="F35" s="5"/>
      <c r="G35" s="5"/>
      <c r="H35" s="5"/>
      <c r="I35" s="5"/>
      <c r="J35" s="5"/>
      <c r="K35" s="5"/>
      <c r="L35" s="5"/>
      <c r="M35" s="5"/>
      <c r="N35" s="5"/>
      <c r="O35" s="5"/>
      <c r="P35" s="5"/>
      <c r="Q35" s="5"/>
    </row>
    <row r="36" spans="2:17" x14ac:dyDescent="0.3">
      <c r="B36" s="19" t="s">
        <v>68</v>
      </c>
      <c r="C36" s="5"/>
      <c r="D36" s="5"/>
      <c r="E36" s="5"/>
      <c r="F36" s="5"/>
      <c r="G36" s="5"/>
      <c r="H36" s="5"/>
      <c r="I36" s="5"/>
      <c r="J36" s="5"/>
      <c r="K36" s="5"/>
      <c r="L36" s="5"/>
      <c r="M36" s="5"/>
      <c r="N36" s="5"/>
      <c r="O36" s="5"/>
      <c r="P36" s="5"/>
      <c r="Q36" s="5"/>
    </row>
    <row r="37" spans="2:17" x14ac:dyDescent="0.3">
      <c r="B37" s="5"/>
      <c r="C37" s="5"/>
      <c r="D37" s="5"/>
      <c r="E37" s="5"/>
      <c r="F37" s="5"/>
      <c r="G37" s="5"/>
      <c r="H37" s="5"/>
      <c r="I37" s="5"/>
      <c r="J37" s="5"/>
      <c r="K37" s="5"/>
      <c r="L37" s="5"/>
      <c r="M37" s="5"/>
      <c r="N37" s="5"/>
      <c r="O37" s="5"/>
      <c r="P37" s="5"/>
      <c r="Q37" s="5"/>
    </row>
    <row r="38" spans="2:17" x14ac:dyDescent="0.3">
      <c r="B38" s="5"/>
      <c r="C38" s="5"/>
      <c r="D38" s="5"/>
      <c r="E38" s="5"/>
      <c r="F38" s="5"/>
      <c r="G38" s="5"/>
      <c r="H38" s="5"/>
      <c r="I38" s="5"/>
      <c r="J38" s="5"/>
      <c r="K38" s="5"/>
      <c r="L38" s="5"/>
      <c r="M38" s="5"/>
      <c r="N38" s="5"/>
      <c r="O38" s="5"/>
      <c r="P38" s="5"/>
      <c r="Q38" s="5"/>
    </row>
    <row r="39" spans="2:17" x14ac:dyDescent="0.3">
      <c r="B39" s="5"/>
      <c r="C39" s="5"/>
      <c r="D39" s="5"/>
      <c r="E39" s="5"/>
      <c r="F39" s="5"/>
      <c r="G39" s="5"/>
      <c r="H39" s="5"/>
      <c r="I39" s="5"/>
      <c r="J39" s="5"/>
      <c r="K39" s="5"/>
      <c r="L39" s="5"/>
      <c r="M39" s="5"/>
      <c r="N39" s="5"/>
      <c r="O39" s="5"/>
      <c r="P39" s="5"/>
      <c r="Q39" s="5"/>
    </row>
    <row r="40" spans="2:17" x14ac:dyDescent="0.3">
      <c r="B40" s="5"/>
      <c r="C40" s="5"/>
      <c r="D40" s="5"/>
      <c r="E40" s="5"/>
      <c r="F40" s="5"/>
      <c r="G40" s="5"/>
      <c r="H40" s="5"/>
      <c r="I40" s="5"/>
      <c r="J40" s="5"/>
      <c r="K40" s="5"/>
      <c r="L40" s="5"/>
      <c r="M40" s="5"/>
      <c r="N40" s="5"/>
      <c r="O40" s="5"/>
      <c r="P40" s="5"/>
      <c r="Q40" s="5"/>
    </row>
    <row r="41" spans="2:17" x14ac:dyDescent="0.3">
      <c r="B41" s="5"/>
      <c r="C41" s="5"/>
      <c r="D41" s="5"/>
      <c r="E41" s="5"/>
      <c r="F41" s="5"/>
      <c r="G41" s="5"/>
      <c r="H41" s="5"/>
      <c r="I41" s="5"/>
      <c r="J41" s="5"/>
      <c r="K41" s="5"/>
      <c r="L41" s="5"/>
      <c r="M41" s="5"/>
      <c r="N41" s="5"/>
      <c r="O41" s="5"/>
      <c r="P41" s="5"/>
      <c r="Q41" s="5"/>
    </row>
    <row r="42" spans="2:17" x14ac:dyDescent="0.3">
      <c r="B42" s="5"/>
      <c r="C42" s="5"/>
      <c r="D42" s="5"/>
      <c r="E42" s="5"/>
      <c r="F42" s="5"/>
      <c r="G42" s="5"/>
      <c r="H42" s="5"/>
      <c r="I42" s="5"/>
      <c r="J42" s="5"/>
      <c r="K42" s="5"/>
      <c r="L42" s="5"/>
      <c r="M42" s="5"/>
      <c r="N42" s="5"/>
      <c r="O42" s="5"/>
      <c r="P42" s="5"/>
      <c r="Q42" s="5"/>
    </row>
    <row r="43" spans="2:17" x14ac:dyDescent="0.3">
      <c r="B43" s="5"/>
      <c r="C43" s="5"/>
      <c r="D43" s="5"/>
      <c r="E43" s="5"/>
      <c r="F43" s="5"/>
      <c r="G43" s="5"/>
      <c r="H43" s="5"/>
      <c r="I43" s="5"/>
      <c r="J43" s="5"/>
      <c r="K43" s="5"/>
      <c r="L43" s="5"/>
      <c r="M43" s="5"/>
      <c r="N43" s="5"/>
      <c r="O43" s="5"/>
      <c r="P43" s="5"/>
      <c r="Q43" s="5"/>
    </row>
    <row r="44" spans="2:17" x14ac:dyDescent="0.3">
      <c r="B44" s="5"/>
      <c r="C44" s="5"/>
      <c r="D44" s="5"/>
      <c r="E44" s="5"/>
      <c r="F44" s="5"/>
      <c r="G44" s="5"/>
      <c r="H44" s="5"/>
      <c r="I44" s="5"/>
      <c r="J44" s="5"/>
      <c r="K44" s="5"/>
      <c r="L44" s="5"/>
      <c r="M44" s="5"/>
      <c r="N44" s="5"/>
      <c r="O44" s="5"/>
      <c r="P44" s="5"/>
      <c r="Q44" s="5"/>
    </row>
    <row r="45" spans="2:17" x14ac:dyDescent="0.3">
      <c r="B45" s="5"/>
      <c r="C45" s="5"/>
      <c r="D45" s="5"/>
      <c r="E45" s="5"/>
      <c r="F45" s="5"/>
      <c r="G45" s="5"/>
      <c r="H45" s="5"/>
      <c r="I45" s="5"/>
      <c r="J45" s="5"/>
      <c r="K45" s="5"/>
      <c r="L45" s="5"/>
      <c r="M45" s="5"/>
      <c r="N45" s="5"/>
      <c r="O45" s="5"/>
      <c r="P45" s="5"/>
      <c r="Q45" s="5"/>
    </row>
    <row r="46" spans="2:17" x14ac:dyDescent="0.3">
      <c r="B46" s="5"/>
      <c r="C46" s="5"/>
      <c r="D46" s="5"/>
      <c r="E46" s="5"/>
      <c r="F46" s="5"/>
      <c r="G46" s="5"/>
      <c r="H46" s="5"/>
      <c r="I46" s="5"/>
      <c r="J46" s="5"/>
      <c r="K46" s="5"/>
      <c r="L46" s="5"/>
      <c r="M46" s="5"/>
      <c r="N46" s="5"/>
      <c r="O46" s="5"/>
      <c r="P46" s="5"/>
      <c r="Q46" s="5"/>
    </row>
    <row r="47" spans="2:17" x14ac:dyDescent="0.3">
      <c r="B47" s="5"/>
      <c r="C47" s="5"/>
      <c r="D47" s="5"/>
      <c r="E47" s="5"/>
      <c r="F47" s="5"/>
      <c r="G47" s="5"/>
      <c r="H47" s="5"/>
      <c r="I47" s="5"/>
      <c r="J47" s="5"/>
      <c r="K47" s="5"/>
      <c r="L47" s="5"/>
      <c r="M47" s="5"/>
      <c r="N47" s="5"/>
      <c r="O47" s="5"/>
      <c r="P47" s="5"/>
      <c r="Q47" s="5"/>
    </row>
    <row r="48" spans="2:17" x14ac:dyDescent="0.3">
      <c r="B48" s="5"/>
      <c r="C48" s="5"/>
      <c r="D48" s="5"/>
      <c r="E48" s="5"/>
      <c r="F48" s="5"/>
      <c r="G48" s="5"/>
      <c r="H48" s="5"/>
      <c r="I48" s="5"/>
      <c r="J48" s="5"/>
      <c r="K48" s="5"/>
      <c r="L48" s="5"/>
      <c r="M48" s="5"/>
      <c r="N48" s="5"/>
      <c r="O48" s="5"/>
      <c r="P48" s="5"/>
      <c r="Q48" s="5"/>
    </row>
    <row r="49" spans="2:17" x14ac:dyDescent="0.3">
      <c r="B49" s="5"/>
      <c r="C49" s="5"/>
      <c r="D49" s="5"/>
      <c r="E49" s="5"/>
      <c r="F49" s="5"/>
      <c r="G49" s="5"/>
      <c r="H49" s="5"/>
      <c r="I49" s="5"/>
      <c r="J49" s="5"/>
      <c r="K49" s="5"/>
      <c r="L49" s="5"/>
      <c r="M49" s="5"/>
      <c r="N49" s="5"/>
      <c r="O49" s="5"/>
      <c r="P49" s="5"/>
      <c r="Q49" s="5"/>
    </row>
    <row r="50" spans="2:17" x14ac:dyDescent="0.3">
      <c r="B50" s="5"/>
      <c r="C50" s="5"/>
      <c r="D50" s="5"/>
      <c r="E50" s="5"/>
      <c r="F50" s="5"/>
      <c r="G50" s="5"/>
      <c r="H50" s="5"/>
      <c r="I50" s="5"/>
      <c r="J50" s="5"/>
      <c r="K50" s="5"/>
      <c r="L50" s="5"/>
      <c r="M50" s="5"/>
      <c r="N50" s="5"/>
      <c r="O50" s="5"/>
      <c r="P50" s="5"/>
      <c r="Q50" s="5"/>
    </row>
    <row r="51" spans="2:17" x14ac:dyDescent="0.3">
      <c r="B51" s="5"/>
      <c r="C51" s="5"/>
      <c r="D51" s="5"/>
      <c r="E51" s="5"/>
      <c r="F51" s="5"/>
      <c r="G51" s="5"/>
      <c r="H51" s="5"/>
      <c r="I51" s="5"/>
      <c r="J51" s="5"/>
      <c r="K51" s="5"/>
      <c r="L51" s="5"/>
      <c r="M51" s="5"/>
      <c r="N51" s="5"/>
      <c r="O51" s="5"/>
      <c r="P51" s="5"/>
      <c r="Q51" s="5"/>
    </row>
    <row r="52" spans="2:17" x14ac:dyDescent="0.3">
      <c r="B52" s="5"/>
      <c r="C52" s="5"/>
      <c r="D52" s="5"/>
      <c r="E52" s="5"/>
      <c r="F52" s="5"/>
      <c r="G52" s="5"/>
      <c r="H52" s="5"/>
      <c r="I52" s="5"/>
      <c r="J52" s="5"/>
      <c r="K52" s="5"/>
      <c r="L52" s="5"/>
      <c r="M52" s="5"/>
      <c r="N52" s="5"/>
      <c r="O52" s="5"/>
      <c r="P52" s="5"/>
      <c r="Q52" s="5"/>
    </row>
    <row r="53" spans="2:17" x14ac:dyDescent="0.3">
      <c r="B53" s="5"/>
      <c r="C53" s="5"/>
      <c r="D53" s="5"/>
      <c r="E53" s="5"/>
      <c r="F53" s="5"/>
      <c r="G53" s="5"/>
      <c r="H53" s="5"/>
      <c r="I53" s="5"/>
      <c r="J53" s="5"/>
      <c r="K53" s="5"/>
      <c r="L53" s="5"/>
      <c r="M53" s="5"/>
      <c r="N53" s="5"/>
      <c r="O53" s="5"/>
      <c r="P53" s="5"/>
      <c r="Q53" s="5"/>
    </row>
    <row r="54" spans="2:17" x14ac:dyDescent="0.3">
      <c r="B54" s="5"/>
      <c r="C54" s="5"/>
      <c r="D54" s="5"/>
      <c r="E54" s="5"/>
      <c r="F54" s="5"/>
      <c r="G54" s="5"/>
      <c r="H54" s="5"/>
      <c r="I54" s="5"/>
      <c r="J54" s="5"/>
      <c r="K54" s="5"/>
      <c r="L54" s="5"/>
      <c r="M54" s="5"/>
      <c r="N54" s="5"/>
      <c r="O54" s="5"/>
      <c r="P54" s="5"/>
      <c r="Q54" s="5"/>
    </row>
    <row r="55" spans="2:17" x14ac:dyDescent="0.3">
      <c r="B55" s="5"/>
      <c r="C55" s="5"/>
      <c r="D55" s="5"/>
      <c r="E55" s="5"/>
      <c r="F55" s="5"/>
      <c r="G55" s="5"/>
      <c r="H55" s="5"/>
      <c r="I55" s="5"/>
      <c r="J55" s="5"/>
      <c r="K55" s="5"/>
      <c r="L55" s="5"/>
      <c r="M55" s="5"/>
      <c r="N55" s="5"/>
      <c r="O55" s="5"/>
      <c r="P55" s="5"/>
      <c r="Q55" s="5"/>
    </row>
    <row r="56" spans="2:17" x14ac:dyDescent="0.3">
      <c r="B56" s="5"/>
      <c r="C56" s="5"/>
      <c r="D56" s="5"/>
      <c r="E56" s="5"/>
      <c r="F56" s="5"/>
      <c r="G56" s="5"/>
      <c r="H56" s="5"/>
      <c r="I56" s="5"/>
      <c r="J56" s="5"/>
      <c r="K56" s="5"/>
      <c r="L56" s="5"/>
      <c r="M56" s="5"/>
      <c r="N56" s="5"/>
      <c r="O56" s="5"/>
      <c r="P56" s="5"/>
      <c r="Q56" s="5"/>
    </row>
    <row r="57" spans="2:17" x14ac:dyDescent="0.3">
      <c r="B57" s="5"/>
      <c r="C57" s="5"/>
      <c r="D57" s="5"/>
      <c r="E57" s="5"/>
      <c r="F57" s="5"/>
      <c r="G57" s="5"/>
      <c r="H57" s="5"/>
      <c r="I57" s="5"/>
      <c r="J57" s="5"/>
      <c r="K57" s="5"/>
      <c r="L57" s="5"/>
      <c r="M57" s="5"/>
      <c r="N57" s="5"/>
      <c r="O57" s="5"/>
      <c r="P57" s="5"/>
      <c r="Q57" s="5"/>
    </row>
    <row r="58" spans="2:17" x14ac:dyDescent="0.3">
      <c r="B58" s="5"/>
      <c r="C58" s="5"/>
      <c r="D58" s="5"/>
      <c r="E58" s="5"/>
      <c r="F58" s="5"/>
      <c r="G58" s="5"/>
      <c r="H58" s="5"/>
      <c r="I58" s="5"/>
      <c r="J58" s="5"/>
      <c r="K58" s="5"/>
      <c r="L58" s="5"/>
      <c r="M58" s="5"/>
      <c r="N58" s="5"/>
      <c r="O58" s="5"/>
      <c r="P58" s="5"/>
      <c r="Q58" s="5"/>
    </row>
    <row r="59" spans="2:17" x14ac:dyDescent="0.3">
      <c r="B59" s="5"/>
      <c r="C59" s="5"/>
      <c r="D59" s="5"/>
      <c r="E59" s="5"/>
      <c r="F59" s="5"/>
      <c r="G59" s="5"/>
      <c r="H59" s="5"/>
      <c r="I59" s="5"/>
      <c r="J59" s="5"/>
      <c r="K59" s="5"/>
      <c r="L59" s="5"/>
      <c r="M59" s="5"/>
      <c r="N59" s="5"/>
      <c r="O59" s="5"/>
      <c r="P59" s="5"/>
      <c r="Q59" s="5"/>
    </row>
    <row r="60" spans="2:17" x14ac:dyDescent="0.3">
      <c r="B60" s="5"/>
      <c r="C60" s="5"/>
      <c r="D60" s="5"/>
      <c r="E60" s="5"/>
      <c r="F60" s="5"/>
      <c r="G60" s="5"/>
      <c r="H60" s="5"/>
      <c r="I60" s="5"/>
      <c r="J60" s="5"/>
      <c r="K60" s="5"/>
      <c r="L60" s="5"/>
      <c r="M60" s="5"/>
      <c r="N60" s="5"/>
      <c r="O60" s="5"/>
      <c r="P60" s="5"/>
      <c r="Q60" s="5"/>
    </row>
    <row r="61" spans="2:17" x14ac:dyDescent="0.3">
      <c r="B61" s="5"/>
      <c r="C61" s="5"/>
      <c r="D61" s="5"/>
      <c r="E61" s="5"/>
      <c r="F61" s="5"/>
      <c r="G61" s="5"/>
      <c r="H61" s="5"/>
      <c r="I61" s="5"/>
      <c r="J61" s="5"/>
      <c r="K61" s="5"/>
      <c r="L61" s="5"/>
      <c r="M61" s="5"/>
      <c r="N61" s="5"/>
      <c r="O61" s="5"/>
      <c r="P61" s="5"/>
      <c r="Q61" s="5"/>
    </row>
    <row r="62" spans="2:17" x14ac:dyDescent="0.3">
      <c r="B62" s="5"/>
      <c r="C62" s="5"/>
      <c r="D62" s="5"/>
      <c r="E62" s="5"/>
      <c r="F62" s="5"/>
      <c r="G62" s="5"/>
      <c r="H62" s="5"/>
      <c r="I62" s="5"/>
      <c r="J62" s="5"/>
      <c r="K62" s="5"/>
      <c r="L62" s="5"/>
      <c r="M62" s="5"/>
      <c r="N62" s="5"/>
      <c r="O62" s="5"/>
      <c r="P62" s="5"/>
      <c r="Q62" s="5"/>
    </row>
    <row r="63" spans="2:17" x14ac:dyDescent="0.3">
      <c r="B63" s="5"/>
      <c r="C63" s="5"/>
      <c r="D63" s="5"/>
      <c r="E63" s="5"/>
      <c r="F63" s="5"/>
      <c r="G63" s="5"/>
      <c r="H63" s="5"/>
      <c r="I63" s="5"/>
      <c r="J63" s="5"/>
      <c r="K63" s="5"/>
      <c r="L63" s="5"/>
      <c r="M63" s="5"/>
      <c r="N63" s="5"/>
      <c r="O63" s="5"/>
      <c r="P63" s="5"/>
      <c r="Q63" s="5"/>
    </row>
    <row r="64" spans="2:17" x14ac:dyDescent="0.3">
      <c r="B64" s="5"/>
      <c r="C64" s="5"/>
      <c r="D64" s="5"/>
      <c r="E64" s="5"/>
      <c r="F64" s="5"/>
      <c r="G64" s="5"/>
      <c r="H64" s="5"/>
      <c r="I64" s="5"/>
      <c r="J64" s="5"/>
      <c r="K64" s="5"/>
      <c r="L64" s="5"/>
      <c r="M64" s="5"/>
      <c r="N64" s="5"/>
      <c r="O64" s="5"/>
      <c r="P64" s="5"/>
      <c r="Q64" s="5"/>
    </row>
    <row r="65" spans="2:17" x14ac:dyDescent="0.3">
      <c r="B65" s="5"/>
      <c r="C65" s="5"/>
      <c r="D65" s="5"/>
      <c r="E65" s="5"/>
      <c r="F65" s="5"/>
      <c r="G65" s="5"/>
      <c r="H65" s="5"/>
      <c r="I65" s="5"/>
      <c r="J65" s="5"/>
      <c r="K65" s="5"/>
      <c r="L65" s="5"/>
      <c r="M65" s="5"/>
      <c r="N65" s="5"/>
      <c r="O65" s="5"/>
      <c r="P65" s="5"/>
      <c r="Q65" s="5"/>
    </row>
    <row r="66" spans="2:17" x14ac:dyDescent="0.3">
      <c r="B66" s="5"/>
      <c r="C66" s="5"/>
      <c r="D66" s="5"/>
      <c r="E66" s="5"/>
      <c r="F66" s="5"/>
      <c r="G66" s="5"/>
      <c r="H66" s="5"/>
      <c r="I66" s="5"/>
      <c r="J66" s="5"/>
      <c r="K66" s="5"/>
      <c r="L66" s="5"/>
      <c r="M66" s="5"/>
      <c r="N66" s="5"/>
      <c r="O66" s="5"/>
      <c r="P66" s="5"/>
      <c r="Q66" s="5"/>
    </row>
    <row r="67" spans="2:17" x14ac:dyDescent="0.3">
      <c r="B67" s="5"/>
      <c r="C67" s="5"/>
      <c r="D67" s="5"/>
      <c r="E67" s="5"/>
      <c r="F67" s="5"/>
      <c r="G67" s="5"/>
      <c r="H67" s="5"/>
      <c r="I67" s="5"/>
      <c r="J67" s="5"/>
      <c r="K67" s="5"/>
      <c r="L67" s="5"/>
      <c r="M67" s="5"/>
      <c r="N67" s="5"/>
      <c r="O67" s="5"/>
      <c r="P67" s="5"/>
      <c r="Q67" s="5"/>
    </row>
    <row r="68" spans="2:17" x14ac:dyDescent="0.3">
      <c r="B68" s="5"/>
      <c r="C68" s="5"/>
      <c r="D68" s="5"/>
      <c r="E68" s="5"/>
      <c r="F68" s="5"/>
      <c r="G68" s="5"/>
      <c r="H68" s="5"/>
      <c r="I68" s="5"/>
      <c r="J68" s="5"/>
      <c r="K68" s="5"/>
      <c r="L68" s="5"/>
      <c r="M68" s="5"/>
      <c r="N68" s="5"/>
      <c r="O68" s="5"/>
      <c r="P68" s="5"/>
      <c r="Q68" s="5"/>
    </row>
    <row r="69" spans="2:17" x14ac:dyDescent="0.3">
      <c r="B69" s="5"/>
      <c r="C69" s="5"/>
      <c r="D69" s="5"/>
      <c r="E69" s="5"/>
      <c r="F69" s="5"/>
      <c r="G69" s="5"/>
      <c r="H69" s="5"/>
      <c r="I69" s="5"/>
      <c r="J69" s="5"/>
      <c r="K69" s="5"/>
      <c r="L69" s="5"/>
      <c r="M69" s="5"/>
      <c r="N69" s="5"/>
      <c r="O69" s="5"/>
      <c r="P69" s="5"/>
      <c r="Q69" s="5"/>
    </row>
    <row r="70" spans="2:17" x14ac:dyDescent="0.3">
      <c r="B70" s="5"/>
      <c r="C70" s="5"/>
      <c r="D70" s="5"/>
      <c r="E70" s="5"/>
      <c r="F70" s="5"/>
      <c r="G70" s="5"/>
      <c r="H70" s="5"/>
      <c r="I70" s="5"/>
      <c r="J70" s="5"/>
      <c r="K70" s="5"/>
      <c r="L70" s="5"/>
      <c r="M70" s="5"/>
      <c r="N70" s="5"/>
      <c r="O70" s="5"/>
      <c r="P70" s="5"/>
      <c r="Q70" s="5"/>
    </row>
    <row r="71" spans="2:17" x14ac:dyDescent="0.3">
      <c r="B71" s="5"/>
      <c r="C71" s="5"/>
      <c r="D71" s="5"/>
      <c r="E71" s="5"/>
      <c r="F71" s="5"/>
      <c r="G71" s="5"/>
      <c r="H71" s="5"/>
      <c r="I71" s="5"/>
      <c r="J71" s="5"/>
      <c r="K71" s="5"/>
      <c r="L71" s="5"/>
      <c r="M71" s="5"/>
      <c r="N71" s="5"/>
      <c r="O71" s="5"/>
      <c r="P71" s="5"/>
      <c r="Q71" s="5"/>
    </row>
    <row r="72" spans="2:17" x14ac:dyDescent="0.3">
      <c r="B72" s="5"/>
      <c r="C72" s="5"/>
      <c r="D72" s="5"/>
      <c r="E72" s="5"/>
      <c r="F72" s="5"/>
      <c r="G72" s="5"/>
      <c r="H72" s="5"/>
      <c r="I72" s="5"/>
      <c r="J72" s="5"/>
      <c r="K72" s="5"/>
      <c r="L72" s="5"/>
      <c r="M72" s="5"/>
      <c r="N72" s="5"/>
      <c r="O72" s="5"/>
      <c r="P72" s="5"/>
      <c r="Q72" s="5"/>
    </row>
    <row r="73" spans="2:17" x14ac:dyDescent="0.3">
      <c r="B73" s="5"/>
      <c r="C73" s="5"/>
      <c r="D73" s="5"/>
      <c r="E73" s="5"/>
      <c r="F73" s="5"/>
      <c r="G73" s="5"/>
      <c r="H73" s="5"/>
      <c r="I73" s="5"/>
      <c r="J73" s="5"/>
      <c r="K73" s="5"/>
      <c r="L73" s="5"/>
      <c r="M73" s="5"/>
      <c r="N73" s="5"/>
      <c r="O73" s="5"/>
      <c r="P73" s="5"/>
      <c r="Q73" s="5"/>
    </row>
    <row r="74" spans="2:17" x14ac:dyDescent="0.3">
      <c r="B74" s="5"/>
      <c r="C74" s="5"/>
      <c r="D74" s="5"/>
      <c r="E74" s="5"/>
      <c r="F74" s="5"/>
      <c r="G74" s="5"/>
      <c r="H74" s="5"/>
      <c r="I74" s="5"/>
      <c r="J74" s="5"/>
      <c r="K74" s="5"/>
      <c r="L74" s="5"/>
      <c r="M74" s="5"/>
      <c r="N74" s="5"/>
      <c r="O74" s="5"/>
      <c r="P74" s="5"/>
      <c r="Q74" s="5"/>
    </row>
    <row r="75" spans="2:17" x14ac:dyDescent="0.3">
      <c r="B75" s="5"/>
      <c r="C75" s="5"/>
      <c r="D75" s="5"/>
      <c r="E75" s="5"/>
      <c r="F75" s="5"/>
      <c r="G75" s="5"/>
      <c r="H75" s="5"/>
      <c r="I75" s="5"/>
      <c r="J75" s="5"/>
      <c r="K75" s="5"/>
      <c r="L75" s="5"/>
      <c r="M75" s="5"/>
      <c r="N75" s="5"/>
      <c r="O75" s="5"/>
      <c r="P75" s="5"/>
      <c r="Q75" s="5"/>
    </row>
    <row r="76" spans="2:17" x14ac:dyDescent="0.3">
      <c r="B76" s="5"/>
      <c r="C76" s="5"/>
      <c r="D76" s="5"/>
      <c r="E76" s="5"/>
      <c r="F76" s="5"/>
      <c r="G76" s="5"/>
      <c r="H76" s="5"/>
      <c r="I76" s="5"/>
      <c r="J76" s="5"/>
      <c r="K76" s="5"/>
      <c r="L76" s="5"/>
      <c r="M76" s="5"/>
      <c r="N76" s="5"/>
      <c r="O76" s="5"/>
      <c r="P76" s="5"/>
      <c r="Q76" s="5"/>
    </row>
    <row r="77" spans="2:17" x14ac:dyDescent="0.3">
      <c r="B77" s="5"/>
      <c r="C77" s="5"/>
      <c r="D77" s="5"/>
      <c r="E77" s="5"/>
      <c r="F77" s="5"/>
      <c r="G77" s="5"/>
      <c r="H77" s="5"/>
      <c r="I77" s="5"/>
      <c r="J77" s="5"/>
      <c r="K77" s="5"/>
      <c r="L77" s="5"/>
      <c r="M77" s="5"/>
      <c r="N77" s="5"/>
      <c r="O77" s="5"/>
      <c r="P77" s="5"/>
      <c r="Q77" s="5"/>
    </row>
    <row r="78" spans="2:17" x14ac:dyDescent="0.3">
      <c r="B78" s="5"/>
      <c r="C78" s="5"/>
      <c r="D78" s="5"/>
      <c r="E78" s="5"/>
      <c r="F78" s="5"/>
      <c r="G78" s="5"/>
      <c r="H78" s="5"/>
      <c r="I78" s="5"/>
      <c r="J78" s="5"/>
      <c r="K78" s="5"/>
      <c r="L78" s="5"/>
      <c r="M78" s="5"/>
      <c r="N78" s="5"/>
      <c r="O78" s="5"/>
      <c r="P78" s="5"/>
      <c r="Q78" s="5"/>
    </row>
    <row r="79" spans="2:17" x14ac:dyDescent="0.3">
      <c r="B79" s="5"/>
      <c r="C79" s="5"/>
      <c r="D79" s="5"/>
      <c r="E79" s="5"/>
      <c r="F79" s="5"/>
      <c r="G79" s="5"/>
      <c r="H79" s="5"/>
      <c r="I79" s="5"/>
      <c r="J79" s="5"/>
      <c r="K79" s="5"/>
      <c r="L79" s="5"/>
      <c r="M79" s="5"/>
      <c r="N79" s="5"/>
      <c r="O79" s="5"/>
      <c r="P79" s="5"/>
      <c r="Q79" s="5"/>
    </row>
    <row r="80" spans="2:17" x14ac:dyDescent="0.3">
      <c r="B80" s="5"/>
      <c r="C80" s="5"/>
      <c r="D80" s="5"/>
      <c r="E80" s="5"/>
      <c r="F80" s="5"/>
      <c r="G80" s="5"/>
      <c r="H80" s="5"/>
      <c r="I80" s="5"/>
      <c r="J80" s="5"/>
      <c r="K80" s="5"/>
      <c r="L80" s="5"/>
      <c r="M80" s="5"/>
      <c r="N80" s="5"/>
      <c r="O80" s="5"/>
      <c r="P80" s="5"/>
      <c r="Q80" s="5"/>
    </row>
    <row r="81" spans="2:17" x14ac:dyDescent="0.3">
      <c r="B81" s="5"/>
      <c r="C81" s="5"/>
      <c r="D81" s="5"/>
      <c r="E81" s="5"/>
      <c r="F81" s="5"/>
      <c r="G81" s="5"/>
      <c r="H81" s="5"/>
      <c r="I81" s="5"/>
      <c r="J81" s="5"/>
      <c r="K81" s="5"/>
      <c r="L81" s="5"/>
      <c r="M81" s="5"/>
      <c r="N81" s="5"/>
      <c r="O81" s="5"/>
      <c r="P81" s="5"/>
      <c r="Q81" s="5"/>
    </row>
    <row r="82" spans="2:17" x14ac:dyDescent="0.3">
      <c r="B82" s="5"/>
      <c r="C82" s="5"/>
      <c r="D82" s="5"/>
      <c r="E82" s="5"/>
      <c r="F82" s="5"/>
      <c r="G82" s="5"/>
      <c r="H82" s="5"/>
      <c r="I82" s="5"/>
      <c r="J82" s="5"/>
      <c r="K82" s="5"/>
      <c r="L82" s="5"/>
      <c r="M82" s="5"/>
      <c r="N82" s="5"/>
      <c r="O82" s="5"/>
      <c r="P82" s="5"/>
      <c r="Q82" s="5"/>
    </row>
    <row r="83" spans="2:17" x14ac:dyDescent="0.3">
      <c r="B83" s="5"/>
      <c r="C83" s="5"/>
      <c r="D83" s="5"/>
      <c r="E83" s="5"/>
      <c r="F83" s="5"/>
      <c r="G83" s="5"/>
      <c r="H83" s="5"/>
      <c r="I83" s="5"/>
      <c r="J83" s="5"/>
      <c r="K83" s="5"/>
      <c r="L83" s="5"/>
      <c r="M83" s="5"/>
      <c r="N83" s="5"/>
      <c r="O83" s="5"/>
      <c r="P83" s="5"/>
      <c r="Q83" s="5"/>
    </row>
    <row r="84" spans="2:17" x14ac:dyDescent="0.3">
      <c r="B84" s="5"/>
      <c r="C84" s="5"/>
      <c r="D84" s="5"/>
      <c r="E84" s="5"/>
      <c r="F84" s="5"/>
      <c r="G84" s="5"/>
      <c r="H84" s="5"/>
      <c r="I84" s="5"/>
      <c r="J84" s="5"/>
      <c r="K84" s="5"/>
      <c r="L84" s="5"/>
      <c r="M84" s="5"/>
      <c r="N84" s="5"/>
      <c r="O84" s="5"/>
      <c r="P84" s="5"/>
      <c r="Q84" s="5"/>
    </row>
    <row r="85" spans="2:17" x14ac:dyDescent="0.3">
      <c r="B85" s="5"/>
      <c r="C85" s="5"/>
      <c r="D85" s="5"/>
      <c r="E85" s="5"/>
      <c r="F85" s="5"/>
      <c r="G85" s="5"/>
      <c r="H85" s="5"/>
      <c r="I85" s="5"/>
      <c r="J85" s="5"/>
      <c r="K85" s="5"/>
      <c r="L85" s="5"/>
      <c r="M85" s="5"/>
      <c r="N85" s="5"/>
      <c r="O85" s="5"/>
      <c r="P85" s="5"/>
      <c r="Q85" s="5"/>
    </row>
    <row r="86" spans="2:17" x14ac:dyDescent="0.3">
      <c r="B86" s="5"/>
      <c r="C86" s="5"/>
      <c r="D86" s="5"/>
      <c r="E86" s="5"/>
      <c r="F86" s="5"/>
      <c r="G86" s="5"/>
      <c r="H86" s="5"/>
      <c r="I86" s="5"/>
      <c r="J86" s="5"/>
      <c r="K86" s="5"/>
      <c r="L86" s="5"/>
      <c r="M86" s="5"/>
      <c r="N86" s="5"/>
      <c r="O86" s="5"/>
      <c r="P86" s="5"/>
      <c r="Q86" s="5"/>
    </row>
    <row r="87" spans="2:17" x14ac:dyDescent="0.3">
      <c r="B87" s="5"/>
      <c r="C87" s="5"/>
      <c r="D87" s="5"/>
      <c r="E87" s="5"/>
      <c r="F87" s="5"/>
      <c r="G87" s="5"/>
      <c r="H87" s="5"/>
      <c r="I87" s="5"/>
      <c r="J87" s="5"/>
      <c r="K87" s="5"/>
      <c r="L87" s="5"/>
      <c r="M87" s="5"/>
      <c r="N87" s="5"/>
      <c r="O87" s="5"/>
      <c r="P87" s="5"/>
      <c r="Q87" s="5"/>
    </row>
    <row r="88" spans="2:17" x14ac:dyDescent="0.3">
      <c r="B88" s="5"/>
      <c r="C88" s="5"/>
      <c r="D88" s="5"/>
      <c r="E88" s="5"/>
      <c r="F88" s="5"/>
      <c r="G88" s="5"/>
      <c r="H88" s="5"/>
      <c r="I88" s="5"/>
      <c r="J88" s="5"/>
      <c r="K88" s="5"/>
      <c r="L88" s="5"/>
      <c r="M88" s="5"/>
      <c r="N88" s="5"/>
      <c r="O88" s="5"/>
      <c r="P88" s="5"/>
      <c r="Q88" s="5"/>
    </row>
    <row r="89" spans="2:17" x14ac:dyDescent="0.3">
      <c r="B89" s="5"/>
      <c r="C89" s="5"/>
      <c r="D89" s="5"/>
      <c r="E89" s="5"/>
      <c r="F89" s="5"/>
      <c r="G89" s="5"/>
      <c r="H89" s="5"/>
      <c r="I89" s="5"/>
      <c r="J89" s="5"/>
      <c r="K89" s="5"/>
      <c r="L89" s="5"/>
      <c r="M89" s="5"/>
      <c r="N89" s="5"/>
      <c r="O89" s="5"/>
      <c r="P89" s="5"/>
      <c r="Q89" s="5"/>
    </row>
    <row r="90" spans="2:17" x14ac:dyDescent="0.3">
      <c r="B90" s="5"/>
      <c r="C90" s="5"/>
      <c r="D90" s="5"/>
      <c r="E90" s="5"/>
      <c r="F90" s="5"/>
      <c r="G90" s="5"/>
      <c r="H90" s="5"/>
      <c r="I90" s="5"/>
      <c r="J90" s="5"/>
      <c r="K90" s="5"/>
      <c r="L90" s="5"/>
      <c r="M90" s="5"/>
      <c r="N90" s="5"/>
      <c r="O90" s="5"/>
      <c r="P90" s="5"/>
      <c r="Q90" s="5"/>
    </row>
    <row r="91" spans="2:17" x14ac:dyDescent="0.3">
      <c r="B91" s="5"/>
      <c r="C91" s="5"/>
      <c r="D91" s="5"/>
      <c r="E91" s="5"/>
      <c r="F91" s="5"/>
      <c r="G91" s="5"/>
      <c r="H91" s="5"/>
      <c r="I91" s="5"/>
      <c r="J91" s="5"/>
      <c r="K91" s="5"/>
      <c r="L91" s="5"/>
      <c r="M91" s="5"/>
      <c r="N91" s="5"/>
      <c r="O91" s="5"/>
      <c r="P91" s="5"/>
      <c r="Q91" s="5"/>
    </row>
    <row r="92" spans="2:17" x14ac:dyDescent="0.3">
      <c r="B92" s="5"/>
      <c r="C92" s="5"/>
      <c r="D92" s="5"/>
      <c r="E92" s="5"/>
      <c r="F92" s="5"/>
      <c r="G92" s="5"/>
      <c r="H92" s="5"/>
      <c r="I92" s="5"/>
      <c r="J92" s="5"/>
      <c r="K92" s="5"/>
      <c r="L92" s="5"/>
      <c r="M92" s="5"/>
      <c r="N92" s="5"/>
      <c r="O92" s="5"/>
      <c r="P92" s="5"/>
      <c r="Q92" s="5"/>
    </row>
    <row r="93" spans="2:17" x14ac:dyDescent="0.3">
      <c r="B93" s="5"/>
      <c r="C93" s="5"/>
      <c r="D93" s="5"/>
      <c r="E93" s="5"/>
      <c r="F93" s="5"/>
      <c r="G93" s="5"/>
      <c r="H93" s="5"/>
      <c r="I93" s="5"/>
      <c r="J93" s="5"/>
      <c r="K93" s="5"/>
      <c r="L93" s="5"/>
      <c r="M93" s="5"/>
      <c r="N93" s="5"/>
      <c r="O93" s="5"/>
      <c r="P93" s="5"/>
      <c r="Q93" s="5"/>
    </row>
    <row r="94" spans="2:17" x14ac:dyDescent="0.3">
      <c r="B94" s="5"/>
      <c r="C94" s="5"/>
      <c r="D94" s="5"/>
      <c r="E94" s="5"/>
      <c r="F94" s="5"/>
      <c r="G94" s="5"/>
      <c r="H94" s="5"/>
      <c r="I94" s="5"/>
      <c r="J94" s="5"/>
      <c r="K94" s="5"/>
      <c r="L94" s="5"/>
      <c r="M94" s="5"/>
      <c r="N94" s="5"/>
      <c r="O94" s="5"/>
      <c r="P94" s="5"/>
      <c r="Q94" s="5"/>
    </row>
    <row r="95" spans="2:17" x14ac:dyDescent="0.3">
      <c r="B95" s="5"/>
      <c r="C95" s="5"/>
      <c r="D95" s="5"/>
      <c r="E95" s="5"/>
      <c r="F95" s="5"/>
      <c r="G95" s="5"/>
      <c r="H95" s="5"/>
      <c r="I95" s="5"/>
      <c r="J95" s="5"/>
      <c r="K95" s="5"/>
      <c r="L95" s="5"/>
      <c r="M95" s="5"/>
      <c r="N95" s="5"/>
      <c r="O95" s="5"/>
      <c r="P95" s="5"/>
      <c r="Q95" s="5"/>
    </row>
    <row r="96" spans="2:17" x14ac:dyDescent="0.3">
      <c r="B96" s="5"/>
      <c r="C96" s="5"/>
      <c r="D96" s="5"/>
      <c r="E96" s="5"/>
      <c r="F96" s="5"/>
      <c r="G96" s="5"/>
      <c r="H96" s="5"/>
      <c r="I96" s="5"/>
      <c r="J96" s="5"/>
      <c r="K96" s="5"/>
      <c r="L96" s="5"/>
      <c r="M96" s="5"/>
      <c r="N96" s="5"/>
      <c r="O96" s="5"/>
      <c r="P96" s="5"/>
      <c r="Q96" s="5"/>
    </row>
    <row r="97" spans="2:17" x14ac:dyDescent="0.3">
      <c r="B97" s="5"/>
      <c r="C97" s="5"/>
      <c r="D97" s="5"/>
      <c r="E97" s="5"/>
      <c r="F97" s="5"/>
      <c r="G97" s="5"/>
      <c r="H97" s="5"/>
      <c r="I97" s="5"/>
      <c r="J97" s="5"/>
      <c r="K97" s="5"/>
      <c r="L97" s="5"/>
      <c r="M97" s="5"/>
      <c r="N97" s="5"/>
      <c r="O97" s="5"/>
      <c r="P97" s="5"/>
      <c r="Q97" s="5"/>
    </row>
    <row r="98" spans="2:17" x14ac:dyDescent="0.3">
      <c r="B98" s="5"/>
      <c r="C98" s="5"/>
      <c r="D98" s="5"/>
      <c r="E98" s="5"/>
      <c r="F98" s="5"/>
      <c r="G98" s="5"/>
      <c r="H98" s="5"/>
      <c r="I98" s="5"/>
      <c r="J98" s="5"/>
      <c r="K98" s="5"/>
      <c r="L98" s="5"/>
      <c r="M98" s="5"/>
      <c r="N98" s="5"/>
      <c r="O98" s="5"/>
      <c r="P98" s="5"/>
      <c r="Q98" s="5"/>
    </row>
    <row r="99" spans="2:17" x14ac:dyDescent="0.3">
      <c r="B99" s="5"/>
      <c r="C99" s="5"/>
      <c r="D99" s="5"/>
      <c r="E99" s="5"/>
      <c r="F99" s="5"/>
      <c r="G99" s="5"/>
      <c r="H99" s="5"/>
      <c r="I99" s="5"/>
      <c r="J99" s="5"/>
      <c r="K99" s="5"/>
      <c r="L99" s="5"/>
      <c r="M99" s="5"/>
      <c r="N99" s="5"/>
      <c r="O99" s="5"/>
      <c r="P99" s="5"/>
      <c r="Q99" s="5"/>
    </row>
    <row r="100" spans="2:17" x14ac:dyDescent="0.3">
      <c r="B100" s="5"/>
      <c r="C100" s="5"/>
      <c r="D100" s="5"/>
      <c r="E100" s="5"/>
      <c r="F100" s="5"/>
      <c r="G100" s="5"/>
      <c r="H100" s="5"/>
      <c r="I100" s="5"/>
      <c r="J100" s="5"/>
      <c r="K100" s="5"/>
      <c r="L100" s="5"/>
      <c r="M100" s="5"/>
      <c r="N100" s="5"/>
      <c r="O100" s="5"/>
      <c r="P100" s="5"/>
      <c r="Q100" s="5"/>
    </row>
    <row r="101" spans="2:17" x14ac:dyDescent="0.3">
      <c r="B101" s="5"/>
      <c r="C101" s="5"/>
      <c r="D101" s="5"/>
      <c r="E101" s="5"/>
      <c r="F101" s="5"/>
      <c r="G101" s="5"/>
      <c r="H101" s="5"/>
      <c r="I101" s="5"/>
      <c r="J101" s="5"/>
      <c r="K101" s="5"/>
      <c r="L101" s="5"/>
      <c r="M101" s="5"/>
      <c r="N101" s="5"/>
      <c r="O101" s="5"/>
      <c r="P101" s="5"/>
      <c r="Q101" s="5"/>
    </row>
    <row r="102" spans="2:17" x14ac:dyDescent="0.3">
      <c r="B102" s="5"/>
      <c r="C102" s="5"/>
      <c r="D102" s="5"/>
      <c r="E102" s="5"/>
      <c r="F102" s="5"/>
      <c r="G102" s="5"/>
      <c r="H102" s="5"/>
      <c r="I102" s="5"/>
      <c r="J102" s="5"/>
      <c r="K102" s="5"/>
      <c r="L102" s="5"/>
      <c r="M102" s="5"/>
      <c r="N102" s="5"/>
      <c r="O102" s="5"/>
      <c r="P102" s="5"/>
      <c r="Q102" s="5"/>
    </row>
    <row r="103" spans="2:17" x14ac:dyDescent="0.3">
      <c r="B103" s="5"/>
      <c r="C103" s="5"/>
      <c r="D103" s="5"/>
      <c r="E103" s="5"/>
      <c r="F103" s="5"/>
      <c r="G103" s="5"/>
      <c r="H103" s="5"/>
      <c r="I103" s="5"/>
      <c r="J103" s="5"/>
      <c r="K103" s="5"/>
      <c r="L103" s="5"/>
      <c r="M103" s="5"/>
      <c r="N103" s="5"/>
      <c r="O103" s="5"/>
      <c r="P103" s="5"/>
      <c r="Q103" s="5"/>
    </row>
    <row r="104" spans="2:17" x14ac:dyDescent="0.3">
      <c r="B104" s="5"/>
      <c r="C104" s="5"/>
      <c r="D104" s="5"/>
      <c r="E104" s="5"/>
      <c r="F104" s="5"/>
      <c r="G104" s="5"/>
      <c r="H104" s="5"/>
      <c r="I104" s="5"/>
      <c r="J104" s="5"/>
      <c r="K104" s="5"/>
      <c r="L104" s="5"/>
      <c r="M104" s="5"/>
      <c r="N104" s="5"/>
      <c r="O104" s="5"/>
      <c r="P104" s="5"/>
      <c r="Q104" s="5"/>
    </row>
    <row r="105" spans="2:17" x14ac:dyDescent="0.3">
      <c r="B105" s="5"/>
      <c r="C105" s="5"/>
      <c r="D105" s="5"/>
      <c r="E105" s="5"/>
      <c r="F105" s="5"/>
      <c r="G105" s="5"/>
      <c r="H105" s="5"/>
      <c r="I105" s="5"/>
      <c r="J105" s="5"/>
      <c r="K105" s="5"/>
      <c r="L105" s="5"/>
      <c r="M105" s="5"/>
      <c r="N105" s="5"/>
      <c r="O105" s="5"/>
      <c r="P105" s="5"/>
      <c r="Q105" s="5"/>
    </row>
    <row r="106" spans="2:17" x14ac:dyDescent="0.3">
      <c r="B106" s="5"/>
      <c r="C106" s="5"/>
      <c r="D106" s="5"/>
      <c r="E106" s="5"/>
      <c r="F106" s="5"/>
      <c r="G106" s="5"/>
      <c r="H106" s="5"/>
      <c r="I106" s="5"/>
      <c r="J106" s="5"/>
      <c r="K106" s="5"/>
      <c r="L106" s="5"/>
      <c r="M106" s="5"/>
      <c r="N106" s="5"/>
      <c r="O106" s="5"/>
      <c r="P106" s="5"/>
      <c r="Q106" s="5"/>
    </row>
    <row r="107" spans="2:17" x14ac:dyDescent="0.3">
      <c r="B107" s="5"/>
      <c r="C107" s="5"/>
      <c r="D107" s="5"/>
      <c r="E107" s="5"/>
      <c r="F107" s="5"/>
      <c r="G107" s="5"/>
      <c r="H107" s="5"/>
      <c r="I107" s="5"/>
      <c r="J107" s="5"/>
      <c r="K107" s="5"/>
      <c r="L107" s="5"/>
      <c r="M107" s="5"/>
      <c r="N107" s="5"/>
      <c r="O107" s="5"/>
      <c r="P107" s="5"/>
      <c r="Q107" s="5"/>
    </row>
    <row r="108" spans="2:17" x14ac:dyDescent="0.3">
      <c r="B108" s="5"/>
      <c r="C108" s="5"/>
      <c r="D108" s="5"/>
      <c r="E108" s="5"/>
      <c r="F108" s="5"/>
      <c r="G108" s="5"/>
      <c r="H108" s="5"/>
      <c r="I108" s="5"/>
      <c r="J108" s="5"/>
      <c r="K108" s="5"/>
      <c r="L108" s="5"/>
      <c r="M108" s="5"/>
      <c r="N108" s="5"/>
      <c r="O108" s="5"/>
      <c r="P108" s="5"/>
      <c r="Q108" s="5"/>
    </row>
    <row r="109" spans="2:17" x14ac:dyDescent="0.3">
      <c r="B109" s="5"/>
      <c r="C109" s="5"/>
      <c r="D109" s="5"/>
      <c r="E109" s="5"/>
      <c r="F109" s="5"/>
      <c r="G109" s="5"/>
      <c r="H109" s="5"/>
      <c r="I109" s="5"/>
      <c r="J109" s="5"/>
      <c r="K109" s="5"/>
      <c r="L109" s="5"/>
      <c r="M109" s="5"/>
      <c r="N109" s="5"/>
      <c r="O109" s="5"/>
      <c r="P109" s="5"/>
      <c r="Q109" s="5"/>
    </row>
    <row r="110" spans="2:17" x14ac:dyDescent="0.3">
      <c r="B110" s="5"/>
      <c r="C110" s="5"/>
      <c r="D110" s="5"/>
      <c r="E110" s="5"/>
      <c r="F110" s="5"/>
      <c r="G110" s="5"/>
      <c r="H110" s="5"/>
      <c r="I110" s="5"/>
      <c r="J110" s="5"/>
      <c r="K110" s="5"/>
      <c r="L110" s="5"/>
      <c r="M110" s="5"/>
      <c r="N110" s="5"/>
      <c r="O110" s="5"/>
      <c r="P110" s="5"/>
      <c r="Q110" s="5"/>
    </row>
    <row r="111" spans="2:17" x14ac:dyDescent="0.3">
      <c r="B111" s="5"/>
      <c r="C111" s="5"/>
      <c r="D111" s="5"/>
      <c r="E111" s="5"/>
      <c r="F111" s="5"/>
      <c r="G111" s="5"/>
      <c r="H111" s="5"/>
      <c r="I111" s="5"/>
      <c r="J111" s="5"/>
      <c r="K111" s="5"/>
      <c r="L111" s="5"/>
      <c r="M111" s="5"/>
      <c r="N111" s="5"/>
      <c r="O111" s="5"/>
      <c r="P111" s="5"/>
      <c r="Q111" s="5"/>
    </row>
    <row r="112" spans="2:17" x14ac:dyDescent="0.3">
      <c r="B112" s="5"/>
      <c r="C112" s="5"/>
      <c r="D112" s="5"/>
      <c r="E112" s="5"/>
      <c r="F112" s="5"/>
      <c r="G112" s="5"/>
      <c r="H112" s="5"/>
      <c r="I112" s="5"/>
      <c r="J112" s="5"/>
      <c r="K112" s="5"/>
      <c r="L112" s="5"/>
      <c r="M112" s="5"/>
      <c r="N112" s="5"/>
      <c r="O112" s="5"/>
      <c r="P112" s="5"/>
      <c r="Q112" s="5"/>
    </row>
    <row r="113" spans="2:17" x14ac:dyDescent="0.3">
      <c r="B113" s="5"/>
      <c r="C113" s="5"/>
      <c r="D113" s="5"/>
      <c r="E113" s="5"/>
      <c r="F113" s="5"/>
      <c r="G113" s="5"/>
      <c r="H113" s="5"/>
      <c r="I113" s="5"/>
      <c r="J113" s="5"/>
      <c r="K113" s="5"/>
      <c r="L113" s="5"/>
      <c r="M113" s="5"/>
      <c r="N113" s="5"/>
      <c r="O113" s="5"/>
      <c r="P113" s="5"/>
      <c r="Q113" s="5"/>
    </row>
    <row r="114" spans="2:17" x14ac:dyDescent="0.3">
      <c r="B114" s="5"/>
      <c r="C114" s="5"/>
      <c r="D114" s="5"/>
      <c r="E114" s="5"/>
      <c r="F114" s="5"/>
      <c r="G114" s="5"/>
      <c r="H114" s="5"/>
      <c r="I114" s="5"/>
      <c r="J114" s="5"/>
      <c r="K114" s="5"/>
      <c r="L114" s="5"/>
      <c r="M114" s="5"/>
      <c r="N114" s="5"/>
      <c r="O114" s="5"/>
      <c r="P114" s="5"/>
      <c r="Q114" s="5"/>
    </row>
    <row r="115" spans="2:17" x14ac:dyDescent="0.3">
      <c r="B115" s="5"/>
      <c r="C115" s="5"/>
      <c r="D115" s="5"/>
      <c r="E115" s="5"/>
      <c r="F115" s="5"/>
      <c r="G115" s="5"/>
      <c r="H115" s="5"/>
      <c r="I115" s="5"/>
      <c r="J115" s="5"/>
      <c r="K115" s="5"/>
      <c r="L115" s="5"/>
      <c r="M115" s="5"/>
      <c r="N115" s="5"/>
      <c r="O115" s="5"/>
      <c r="P115" s="5"/>
      <c r="Q115" s="5"/>
    </row>
    <row r="116" spans="2:17" x14ac:dyDescent="0.3">
      <c r="B116" s="5"/>
      <c r="C116" s="5"/>
      <c r="D116" s="5"/>
      <c r="E116" s="5"/>
      <c r="F116" s="5"/>
      <c r="G116" s="5"/>
      <c r="H116" s="5"/>
      <c r="I116" s="5"/>
      <c r="J116" s="5"/>
      <c r="K116" s="5"/>
      <c r="L116" s="5"/>
      <c r="M116" s="5"/>
      <c r="N116" s="5"/>
      <c r="O116" s="5"/>
      <c r="P116" s="5"/>
      <c r="Q116" s="5"/>
    </row>
    <row r="117" spans="2:17" x14ac:dyDescent="0.3">
      <c r="B117" s="5"/>
      <c r="C117" s="5"/>
      <c r="D117" s="5"/>
      <c r="E117" s="5"/>
      <c r="F117" s="5"/>
      <c r="G117" s="5"/>
      <c r="H117" s="5"/>
      <c r="I117" s="5"/>
      <c r="J117" s="5"/>
      <c r="K117" s="5"/>
      <c r="L117" s="5"/>
      <c r="M117" s="5"/>
      <c r="N117" s="5"/>
      <c r="O117" s="5"/>
      <c r="P117" s="5"/>
      <c r="Q117" s="5"/>
    </row>
    <row r="118" spans="2:17" x14ac:dyDescent="0.3">
      <c r="B118" s="5"/>
      <c r="C118" s="5"/>
      <c r="D118" s="5"/>
      <c r="E118" s="5"/>
      <c r="F118" s="5"/>
      <c r="G118" s="5"/>
      <c r="H118" s="5"/>
      <c r="I118" s="5"/>
      <c r="J118" s="5"/>
      <c r="K118" s="5"/>
      <c r="L118" s="5"/>
      <c r="M118" s="5"/>
      <c r="N118" s="5"/>
      <c r="O118" s="5"/>
      <c r="P118" s="5"/>
      <c r="Q118" s="5"/>
    </row>
    <row r="119" spans="2:17" x14ac:dyDescent="0.3">
      <c r="B119" s="5"/>
      <c r="C119" s="5"/>
      <c r="D119" s="5"/>
      <c r="E119" s="5"/>
      <c r="F119" s="5"/>
      <c r="G119" s="5"/>
      <c r="H119" s="5"/>
      <c r="I119" s="5"/>
      <c r="J119" s="5"/>
      <c r="K119" s="5"/>
      <c r="L119" s="5"/>
      <c r="M119" s="5"/>
      <c r="N119" s="5"/>
      <c r="O119" s="5"/>
      <c r="P119" s="5"/>
      <c r="Q119" s="5"/>
    </row>
    <row r="120" spans="2:17" x14ac:dyDescent="0.3">
      <c r="B120" s="5"/>
      <c r="C120" s="5"/>
      <c r="D120" s="5"/>
      <c r="E120" s="5"/>
      <c r="F120" s="5"/>
      <c r="G120" s="5"/>
      <c r="H120" s="5"/>
      <c r="I120" s="5"/>
      <c r="J120" s="5"/>
      <c r="K120" s="5"/>
      <c r="L120" s="5"/>
      <c r="M120" s="5"/>
      <c r="N120" s="5"/>
      <c r="O120" s="5"/>
      <c r="P120" s="5"/>
      <c r="Q120" s="5"/>
    </row>
    <row r="121" spans="2:17" x14ac:dyDescent="0.3">
      <c r="B121" s="5"/>
      <c r="C121" s="5"/>
      <c r="D121" s="5"/>
      <c r="E121" s="5"/>
      <c r="F121" s="5"/>
      <c r="G121" s="5"/>
      <c r="H121" s="5"/>
      <c r="I121" s="5"/>
      <c r="J121" s="5"/>
      <c r="K121" s="5"/>
      <c r="L121" s="5"/>
      <c r="M121" s="5"/>
      <c r="N121" s="5"/>
      <c r="O121" s="5"/>
      <c r="P121" s="5"/>
      <c r="Q121" s="5"/>
    </row>
    <row r="122" spans="2:17" x14ac:dyDescent="0.3">
      <c r="B122" s="5"/>
      <c r="C122" s="5"/>
      <c r="D122" s="5"/>
      <c r="E122" s="5"/>
      <c r="F122" s="5"/>
      <c r="G122" s="5"/>
      <c r="H122" s="5"/>
      <c r="I122" s="5"/>
      <c r="J122" s="5"/>
      <c r="K122" s="5"/>
      <c r="L122" s="5"/>
      <c r="M122" s="5"/>
      <c r="N122" s="5"/>
      <c r="O122" s="5"/>
      <c r="P122" s="5"/>
      <c r="Q122" s="5"/>
    </row>
    <row r="123" spans="2:17" x14ac:dyDescent="0.3">
      <c r="B123" s="5"/>
      <c r="C123" s="5"/>
      <c r="D123" s="5"/>
      <c r="E123" s="5"/>
      <c r="F123" s="5"/>
      <c r="G123" s="5"/>
      <c r="H123" s="5"/>
      <c r="I123" s="5"/>
      <c r="J123" s="5"/>
      <c r="K123" s="5"/>
      <c r="L123" s="5"/>
      <c r="M123" s="5"/>
      <c r="N123" s="5"/>
      <c r="O123" s="5"/>
      <c r="P123" s="5"/>
      <c r="Q123" s="5"/>
    </row>
    <row r="124" spans="2:17" x14ac:dyDescent="0.3">
      <c r="B124" s="5"/>
      <c r="C124" s="5"/>
      <c r="D124" s="5"/>
      <c r="E124" s="5"/>
      <c r="F124" s="5"/>
      <c r="G124" s="5"/>
      <c r="H124" s="5"/>
      <c r="I124" s="5"/>
      <c r="J124" s="5"/>
      <c r="K124" s="5"/>
      <c r="L124" s="5"/>
      <c r="M124" s="5"/>
      <c r="N124" s="5"/>
      <c r="O124" s="5"/>
      <c r="P124" s="5"/>
      <c r="Q124" s="5"/>
    </row>
    <row r="125" spans="2:17" x14ac:dyDescent="0.3">
      <c r="B125" s="5"/>
      <c r="C125" s="5"/>
      <c r="D125" s="5"/>
      <c r="E125" s="5"/>
      <c r="F125" s="5"/>
      <c r="G125" s="5"/>
      <c r="H125" s="5"/>
      <c r="I125" s="5"/>
      <c r="J125" s="5"/>
      <c r="K125" s="5"/>
      <c r="L125" s="5"/>
      <c r="M125" s="5"/>
      <c r="N125" s="5"/>
      <c r="O125" s="5"/>
      <c r="P125" s="5"/>
      <c r="Q125" s="5"/>
    </row>
    <row r="126" spans="2:17" x14ac:dyDescent="0.3">
      <c r="B126" s="5"/>
      <c r="C126" s="5"/>
      <c r="D126" s="5"/>
      <c r="E126" s="5"/>
      <c r="F126" s="5"/>
      <c r="G126" s="5"/>
      <c r="H126" s="5"/>
      <c r="I126" s="5"/>
      <c r="J126" s="5"/>
      <c r="K126" s="5"/>
      <c r="L126" s="5"/>
      <c r="M126" s="5"/>
      <c r="N126" s="5"/>
      <c r="O126" s="5"/>
      <c r="P126" s="5"/>
      <c r="Q126" s="5"/>
    </row>
    <row r="127" spans="2:17" x14ac:dyDescent="0.3">
      <c r="B127" s="5"/>
      <c r="C127" s="5"/>
      <c r="D127" s="5"/>
      <c r="E127" s="5"/>
      <c r="F127" s="5"/>
      <c r="G127" s="5"/>
      <c r="H127" s="5"/>
      <c r="I127" s="5"/>
      <c r="J127" s="5"/>
      <c r="K127" s="5"/>
      <c r="L127" s="5"/>
      <c r="M127" s="5"/>
      <c r="N127" s="5"/>
      <c r="O127" s="5"/>
      <c r="P127" s="5"/>
      <c r="Q127" s="5"/>
    </row>
    <row r="128" spans="2:17" x14ac:dyDescent="0.3">
      <c r="B128" s="5"/>
      <c r="C128" s="5"/>
      <c r="D128" s="5"/>
      <c r="E128" s="5"/>
      <c r="F128" s="5"/>
      <c r="G128" s="5"/>
      <c r="H128" s="5"/>
      <c r="I128" s="5"/>
      <c r="J128" s="5"/>
      <c r="K128" s="5"/>
      <c r="L128" s="5"/>
      <c r="M128" s="5"/>
      <c r="N128" s="5"/>
      <c r="O128" s="5"/>
      <c r="P128" s="5"/>
      <c r="Q128" s="5"/>
    </row>
    <row r="129" spans="2:17" x14ac:dyDescent="0.3">
      <c r="B129" s="5"/>
      <c r="C129" s="5"/>
      <c r="D129" s="5"/>
      <c r="E129" s="5"/>
      <c r="F129" s="5"/>
      <c r="G129" s="5"/>
      <c r="H129" s="5"/>
      <c r="I129" s="5"/>
      <c r="J129" s="5"/>
      <c r="K129" s="5"/>
      <c r="L129" s="5"/>
      <c r="M129" s="5"/>
      <c r="N129" s="5"/>
      <c r="O129" s="5"/>
      <c r="P129" s="5"/>
      <c r="Q129" s="5"/>
    </row>
    <row r="130" spans="2:17" x14ac:dyDescent="0.3">
      <c r="B130" s="5"/>
      <c r="C130" s="5"/>
      <c r="D130" s="5"/>
      <c r="E130" s="5"/>
      <c r="F130" s="5"/>
      <c r="G130" s="5"/>
      <c r="H130" s="5"/>
      <c r="I130" s="5"/>
      <c r="J130" s="5"/>
      <c r="K130" s="5"/>
      <c r="L130" s="5"/>
      <c r="M130" s="5"/>
      <c r="N130" s="5"/>
      <c r="O130" s="5"/>
      <c r="P130" s="5"/>
      <c r="Q130" s="5"/>
    </row>
    <row r="131" spans="2:17" x14ac:dyDescent="0.3">
      <c r="B131" s="5"/>
      <c r="C131" s="5"/>
      <c r="D131" s="5"/>
      <c r="E131" s="5"/>
      <c r="F131" s="5"/>
      <c r="G131" s="5"/>
      <c r="H131" s="5"/>
      <c r="I131" s="5"/>
      <c r="J131" s="5"/>
      <c r="K131" s="5"/>
      <c r="L131" s="5"/>
      <c r="M131" s="5"/>
      <c r="N131" s="5"/>
      <c r="O131" s="5"/>
      <c r="P131" s="5"/>
      <c r="Q131" s="5"/>
    </row>
    <row r="132" spans="2:17" x14ac:dyDescent="0.3">
      <c r="B132" s="5"/>
      <c r="C132" s="5"/>
      <c r="D132" s="5"/>
      <c r="E132" s="5"/>
      <c r="F132" s="5"/>
      <c r="G132" s="5"/>
      <c r="H132" s="5"/>
      <c r="I132" s="5"/>
      <c r="J132" s="5"/>
      <c r="K132" s="5"/>
      <c r="L132" s="5"/>
      <c r="M132" s="5"/>
      <c r="N132" s="5"/>
      <c r="O132" s="5"/>
      <c r="P132" s="5"/>
      <c r="Q132" s="5"/>
    </row>
    <row r="133" spans="2:17" x14ac:dyDescent="0.3">
      <c r="B133" s="5"/>
      <c r="C133" s="5"/>
      <c r="D133" s="5"/>
      <c r="E133" s="5"/>
      <c r="F133" s="5"/>
      <c r="G133" s="5"/>
      <c r="H133" s="5"/>
      <c r="I133" s="5"/>
      <c r="J133" s="5"/>
      <c r="K133" s="5"/>
      <c r="L133" s="5"/>
      <c r="M133" s="5"/>
      <c r="N133" s="5"/>
      <c r="O133" s="5"/>
      <c r="P133" s="5"/>
      <c r="Q133" s="5"/>
    </row>
    <row r="134" spans="2:17" x14ac:dyDescent="0.3">
      <c r="B134" s="5"/>
      <c r="C134" s="5"/>
      <c r="D134" s="5"/>
      <c r="E134" s="5"/>
      <c r="F134" s="5"/>
      <c r="G134" s="5"/>
      <c r="H134" s="5"/>
      <c r="I134" s="5"/>
      <c r="J134" s="5"/>
      <c r="K134" s="5"/>
      <c r="L134" s="5"/>
      <c r="M134" s="5"/>
      <c r="N134" s="5"/>
      <c r="O134" s="5"/>
      <c r="P134" s="5"/>
      <c r="Q134" s="5"/>
    </row>
    <row r="135" spans="2:17" x14ac:dyDescent="0.3">
      <c r="B135" s="5"/>
      <c r="C135" s="5"/>
      <c r="D135" s="5"/>
      <c r="E135" s="5"/>
      <c r="F135" s="5"/>
      <c r="G135" s="5"/>
      <c r="H135" s="5"/>
      <c r="I135" s="5"/>
      <c r="J135" s="5"/>
      <c r="K135" s="5"/>
      <c r="L135" s="5"/>
      <c r="M135" s="5"/>
      <c r="N135" s="5"/>
      <c r="O135" s="5"/>
      <c r="P135" s="5"/>
      <c r="Q135" s="5"/>
    </row>
    <row r="136" spans="2:17" x14ac:dyDescent="0.3">
      <c r="B136" s="5"/>
      <c r="C136" s="5"/>
      <c r="D136" s="5"/>
      <c r="E136" s="5"/>
      <c r="F136" s="5"/>
      <c r="G136" s="5"/>
      <c r="H136" s="5"/>
      <c r="I136" s="5"/>
      <c r="J136" s="5"/>
      <c r="K136" s="5"/>
      <c r="L136" s="5"/>
      <c r="M136" s="5"/>
      <c r="N136" s="5"/>
      <c r="O136" s="5"/>
      <c r="P136" s="5"/>
      <c r="Q136" s="5"/>
    </row>
    <row r="137" spans="2:17" x14ac:dyDescent="0.3">
      <c r="B137" s="5"/>
      <c r="C137" s="5"/>
      <c r="D137" s="5"/>
      <c r="E137" s="5"/>
      <c r="F137" s="5"/>
      <c r="G137" s="5"/>
      <c r="H137" s="5"/>
      <c r="I137" s="5"/>
      <c r="J137" s="5"/>
      <c r="K137" s="5"/>
      <c r="L137" s="5"/>
      <c r="M137" s="5"/>
      <c r="N137" s="5"/>
      <c r="O137" s="5"/>
      <c r="P137" s="5"/>
      <c r="Q137" s="5"/>
    </row>
    <row r="138" spans="2:17" x14ac:dyDescent="0.3">
      <c r="B138" s="5"/>
      <c r="C138" s="5"/>
      <c r="D138" s="5"/>
      <c r="E138" s="5"/>
      <c r="F138" s="5"/>
      <c r="G138" s="5"/>
      <c r="H138" s="5"/>
      <c r="I138" s="5"/>
      <c r="J138" s="5"/>
      <c r="K138" s="5"/>
      <c r="L138" s="5"/>
      <c r="M138" s="5"/>
      <c r="N138" s="5"/>
      <c r="O138" s="5"/>
      <c r="P138" s="5"/>
      <c r="Q138" s="5"/>
    </row>
    <row r="139" spans="2:17" x14ac:dyDescent="0.3">
      <c r="B139" s="5"/>
      <c r="C139" s="5"/>
      <c r="D139" s="5"/>
      <c r="E139" s="5"/>
      <c r="F139" s="5"/>
      <c r="G139" s="5"/>
      <c r="H139" s="5"/>
      <c r="I139" s="5"/>
      <c r="J139" s="5"/>
      <c r="K139" s="5"/>
      <c r="L139" s="5"/>
      <c r="M139" s="5"/>
      <c r="N139" s="5"/>
      <c r="O139" s="5"/>
      <c r="P139" s="5"/>
      <c r="Q139" s="5"/>
    </row>
    <row r="140" spans="2:17" x14ac:dyDescent="0.3">
      <c r="B140" s="5"/>
      <c r="C140" s="5"/>
      <c r="D140" s="5"/>
      <c r="E140" s="5"/>
      <c r="F140" s="5"/>
      <c r="G140" s="5"/>
      <c r="H140" s="5"/>
      <c r="I140" s="5"/>
      <c r="J140" s="5"/>
      <c r="K140" s="5"/>
      <c r="L140" s="5"/>
      <c r="M140" s="5"/>
      <c r="N140" s="5"/>
      <c r="O140" s="5"/>
      <c r="P140" s="5"/>
      <c r="Q140" s="5"/>
    </row>
    <row r="141" spans="2:17" x14ac:dyDescent="0.3">
      <c r="B141" s="5"/>
      <c r="C141" s="5"/>
      <c r="D141" s="5"/>
      <c r="E141" s="5"/>
      <c r="F141" s="5"/>
      <c r="G141" s="5"/>
      <c r="H141" s="5"/>
      <c r="I141" s="5"/>
      <c r="J141" s="5"/>
      <c r="K141" s="5"/>
      <c r="L141" s="5"/>
      <c r="M141" s="5"/>
      <c r="N141" s="5"/>
      <c r="O141" s="5"/>
      <c r="P141" s="5"/>
      <c r="Q141" s="5"/>
    </row>
    <row r="142" spans="2:17" x14ac:dyDescent="0.3">
      <c r="B142" s="5"/>
      <c r="C142" s="5"/>
      <c r="D142" s="5"/>
      <c r="E142" s="5"/>
      <c r="F142" s="5"/>
      <c r="G142" s="5"/>
      <c r="H142" s="5"/>
      <c r="I142" s="5"/>
      <c r="J142" s="5"/>
      <c r="K142" s="5"/>
      <c r="L142" s="5"/>
      <c r="M142" s="5"/>
      <c r="N142" s="5"/>
      <c r="O142" s="5"/>
      <c r="P142" s="5"/>
      <c r="Q142" s="5"/>
    </row>
    <row r="143" spans="2:17" x14ac:dyDescent="0.3">
      <c r="B143" s="5"/>
      <c r="C143" s="5"/>
      <c r="D143" s="5"/>
      <c r="E143" s="5"/>
      <c r="F143" s="5"/>
      <c r="G143" s="5"/>
      <c r="H143" s="5"/>
      <c r="I143" s="5"/>
      <c r="J143" s="5"/>
      <c r="K143" s="5"/>
      <c r="L143" s="5"/>
      <c r="M143" s="5"/>
      <c r="N143" s="5"/>
      <c r="O143" s="5"/>
      <c r="P143" s="5"/>
      <c r="Q143" s="5"/>
    </row>
    <row r="144" spans="2:17" x14ac:dyDescent="0.3">
      <c r="B144" s="5"/>
      <c r="C144" s="5"/>
      <c r="D144" s="5"/>
      <c r="E144" s="5"/>
      <c r="F144" s="5"/>
      <c r="G144" s="5"/>
      <c r="H144" s="5"/>
      <c r="I144" s="5"/>
      <c r="J144" s="5"/>
      <c r="K144" s="5"/>
      <c r="L144" s="5"/>
      <c r="M144" s="5"/>
      <c r="N144" s="5"/>
      <c r="O144" s="5"/>
      <c r="P144" s="5"/>
      <c r="Q144" s="5"/>
    </row>
    <row r="145" spans="2:17" x14ac:dyDescent="0.3">
      <c r="B145" s="5"/>
      <c r="C145" s="5"/>
      <c r="D145" s="5"/>
      <c r="E145" s="5"/>
      <c r="F145" s="5"/>
      <c r="G145" s="5"/>
      <c r="H145" s="5"/>
      <c r="I145" s="5"/>
      <c r="J145" s="5"/>
      <c r="K145" s="5"/>
      <c r="L145" s="5"/>
      <c r="M145" s="5"/>
      <c r="N145" s="5"/>
      <c r="O145" s="5"/>
      <c r="P145" s="5"/>
      <c r="Q145" s="5"/>
    </row>
    <row r="146" spans="2:17" x14ac:dyDescent="0.3">
      <c r="B146" s="5"/>
      <c r="C146" s="5"/>
      <c r="D146" s="5"/>
      <c r="E146" s="5"/>
      <c r="F146" s="5"/>
      <c r="G146" s="5"/>
      <c r="H146" s="5"/>
      <c r="I146" s="5"/>
      <c r="J146" s="5"/>
      <c r="K146" s="5"/>
      <c r="L146" s="5"/>
      <c r="M146" s="5"/>
      <c r="N146" s="5"/>
      <c r="O146" s="5"/>
      <c r="P146" s="5"/>
      <c r="Q146" s="5"/>
    </row>
    <row r="147" spans="2:17" x14ac:dyDescent="0.3">
      <c r="B147" s="5"/>
      <c r="C147" s="5"/>
      <c r="D147" s="5"/>
      <c r="E147" s="5"/>
      <c r="F147" s="5"/>
      <c r="G147" s="5"/>
      <c r="H147" s="5"/>
      <c r="I147" s="5"/>
      <c r="J147" s="5"/>
      <c r="K147" s="5"/>
      <c r="L147" s="5"/>
      <c r="M147" s="5"/>
      <c r="N147" s="5"/>
      <c r="O147" s="5"/>
      <c r="P147" s="5"/>
      <c r="Q147" s="5"/>
    </row>
    <row r="148" spans="2:17" x14ac:dyDescent="0.3">
      <c r="B148" s="5"/>
      <c r="C148" s="5"/>
      <c r="D148" s="5"/>
      <c r="E148" s="5"/>
      <c r="F148" s="5"/>
      <c r="G148" s="5"/>
      <c r="H148" s="5"/>
      <c r="I148" s="5"/>
      <c r="J148" s="5"/>
      <c r="K148" s="5"/>
      <c r="L148" s="5"/>
      <c r="M148" s="5"/>
      <c r="N148" s="5"/>
      <c r="O148" s="5"/>
      <c r="P148" s="5"/>
      <c r="Q148" s="5"/>
    </row>
    <row r="149" spans="2:17" x14ac:dyDescent="0.3">
      <c r="B149" s="5"/>
      <c r="C149" s="5"/>
      <c r="D149" s="5"/>
      <c r="E149" s="5"/>
      <c r="F149" s="5"/>
      <c r="G149" s="5"/>
      <c r="H149" s="5"/>
      <c r="I149" s="5"/>
      <c r="J149" s="5"/>
      <c r="K149" s="5"/>
      <c r="L149" s="5"/>
      <c r="M149" s="5"/>
      <c r="N149" s="5"/>
      <c r="O149" s="5"/>
      <c r="P149" s="5"/>
      <c r="Q149" s="5"/>
    </row>
    <row r="150" spans="2:17" x14ac:dyDescent="0.3">
      <c r="B150" s="5"/>
      <c r="C150" s="5"/>
      <c r="D150" s="5"/>
      <c r="E150" s="5"/>
      <c r="F150" s="5"/>
      <c r="G150" s="5"/>
      <c r="H150" s="5"/>
      <c r="I150" s="5"/>
      <c r="J150" s="5"/>
      <c r="K150" s="5"/>
      <c r="L150" s="5"/>
      <c r="M150" s="5"/>
      <c r="N150" s="5"/>
      <c r="O150" s="5"/>
      <c r="P150" s="5"/>
      <c r="Q150" s="5"/>
    </row>
    <row r="151" spans="2:17" x14ac:dyDescent="0.3">
      <c r="B151" s="5"/>
      <c r="C151" s="5"/>
      <c r="D151" s="5"/>
      <c r="E151" s="5"/>
      <c r="F151" s="5"/>
      <c r="G151" s="5"/>
      <c r="H151" s="5"/>
      <c r="I151" s="5"/>
      <c r="J151" s="5"/>
      <c r="K151" s="5"/>
      <c r="L151" s="5"/>
      <c r="M151" s="5"/>
      <c r="N151" s="5"/>
      <c r="O151" s="5"/>
      <c r="P151" s="5"/>
      <c r="Q151" s="5"/>
    </row>
    <row r="152" spans="2:17" x14ac:dyDescent="0.3">
      <c r="B152" s="5"/>
      <c r="C152" s="5"/>
      <c r="D152" s="5"/>
      <c r="E152" s="5"/>
      <c r="F152" s="5"/>
      <c r="G152" s="5"/>
      <c r="H152" s="5"/>
      <c r="I152" s="5"/>
      <c r="J152" s="5"/>
      <c r="K152" s="5"/>
      <c r="L152" s="5"/>
      <c r="M152" s="5"/>
      <c r="N152" s="5"/>
      <c r="O152" s="5"/>
      <c r="P152" s="5"/>
      <c r="Q152" s="5"/>
    </row>
    <row r="153" spans="2:17" x14ac:dyDescent="0.3">
      <c r="B153" s="5"/>
      <c r="C153" s="5"/>
      <c r="D153" s="5"/>
      <c r="E153" s="5"/>
      <c r="F153" s="5"/>
      <c r="G153" s="5"/>
      <c r="H153" s="5"/>
      <c r="I153" s="5"/>
      <c r="J153" s="5"/>
      <c r="K153" s="5"/>
      <c r="L153" s="5"/>
      <c r="M153" s="5"/>
      <c r="N153" s="5"/>
      <c r="O153" s="5"/>
      <c r="P153" s="5"/>
      <c r="Q153" s="5"/>
    </row>
    <row r="154" spans="2:17" x14ac:dyDescent="0.3">
      <c r="B154" s="5"/>
      <c r="C154" s="5"/>
      <c r="D154" s="5"/>
      <c r="E154" s="5"/>
      <c r="F154" s="5"/>
      <c r="G154" s="5"/>
      <c r="H154" s="5"/>
      <c r="I154" s="5"/>
      <c r="J154" s="5"/>
      <c r="K154" s="5"/>
      <c r="L154" s="5"/>
      <c r="M154" s="5"/>
      <c r="N154" s="5"/>
      <c r="O154" s="5"/>
      <c r="P154" s="5"/>
      <c r="Q154" s="5"/>
    </row>
    <row r="155" spans="2:17" x14ac:dyDescent="0.3">
      <c r="B155" s="5"/>
      <c r="C155" s="5"/>
      <c r="D155" s="5"/>
      <c r="E155" s="5"/>
      <c r="F155" s="5"/>
      <c r="G155" s="5"/>
      <c r="H155" s="5"/>
      <c r="I155" s="5"/>
      <c r="J155" s="5"/>
      <c r="K155" s="5"/>
      <c r="L155" s="5"/>
      <c r="M155" s="5"/>
      <c r="N155" s="5"/>
      <c r="O155" s="5"/>
      <c r="P155" s="5"/>
      <c r="Q155" s="5"/>
    </row>
    <row r="156" spans="2:17" x14ac:dyDescent="0.3">
      <c r="B156" s="5"/>
      <c r="C156" s="5"/>
      <c r="D156" s="5"/>
      <c r="E156" s="5"/>
      <c r="F156" s="5"/>
      <c r="G156" s="5"/>
      <c r="H156" s="5"/>
      <c r="I156" s="5"/>
      <c r="J156" s="5"/>
      <c r="K156" s="5"/>
      <c r="L156" s="5"/>
      <c r="M156" s="5"/>
      <c r="N156" s="5"/>
      <c r="O156" s="5"/>
      <c r="P156" s="5"/>
      <c r="Q156" s="5"/>
    </row>
    <row r="157" spans="2:17" x14ac:dyDescent="0.3">
      <c r="B157" s="5"/>
      <c r="C157" s="5"/>
      <c r="D157" s="5"/>
      <c r="E157" s="5"/>
      <c r="F157" s="5"/>
      <c r="G157" s="5"/>
      <c r="H157" s="5"/>
      <c r="I157" s="5"/>
      <c r="J157" s="5"/>
      <c r="K157" s="5"/>
      <c r="L157" s="5"/>
      <c r="M157" s="5"/>
      <c r="N157" s="5"/>
      <c r="O157" s="5"/>
      <c r="P157" s="5"/>
      <c r="Q157" s="5"/>
    </row>
    <row r="158" spans="2:17" x14ac:dyDescent="0.3">
      <c r="B158" s="5"/>
      <c r="C158" s="5"/>
      <c r="D158" s="5"/>
      <c r="E158" s="5"/>
      <c r="F158" s="5"/>
      <c r="G158" s="5"/>
      <c r="H158" s="5"/>
      <c r="I158" s="5"/>
      <c r="J158" s="5"/>
      <c r="K158" s="5"/>
      <c r="L158" s="5"/>
      <c r="M158" s="5"/>
      <c r="N158" s="5"/>
      <c r="O158" s="5"/>
      <c r="P158" s="5"/>
      <c r="Q158" s="5"/>
    </row>
    <row r="159" spans="2:17" x14ac:dyDescent="0.3">
      <c r="B159" s="5"/>
      <c r="C159" s="5"/>
      <c r="D159" s="5"/>
      <c r="E159" s="5"/>
      <c r="F159" s="5"/>
      <c r="G159" s="5"/>
      <c r="H159" s="5"/>
      <c r="I159" s="5"/>
      <c r="J159" s="5"/>
      <c r="K159" s="5"/>
      <c r="L159" s="5"/>
      <c r="M159" s="5"/>
      <c r="N159" s="5"/>
      <c r="O159" s="5"/>
      <c r="P159" s="5"/>
      <c r="Q159" s="5"/>
    </row>
    <row r="160" spans="2:17" x14ac:dyDescent="0.3">
      <c r="B160" s="5"/>
      <c r="C160" s="5"/>
      <c r="D160" s="5"/>
      <c r="E160" s="5"/>
      <c r="F160" s="5"/>
      <c r="G160" s="5"/>
      <c r="H160" s="5"/>
      <c r="I160" s="5"/>
      <c r="J160" s="5"/>
      <c r="K160" s="5"/>
      <c r="L160" s="5"/>
      <c r="M160" s="5"/>
      <c r="N160" s="5"/>
      <c r="O160" s="5"/>
      <c r="P160" s="5"/>
      <c r="Q160" s="5"/>
    </row>
    <row r="161" spans="2:17" x14ac:dyDescent="0.3">
      <c r="B161" s="5"/>
      <c r="C161" s="5"/>
      <c r="D161" s="5"/>
      <c r="E161" s="5"/>
      <c r="F161" s="5"/>
      <c r="G161" s="5"/>
      <c r="H161" s="5"/>
      <c r="I161" s="5"/>
      <c r="J161" s="5"/>
      <c r="K161" s="5"/>
      <c r="L161" s="5"/>
      <c r="M161" s="5"/>
      <c r="N161" s="5"/>
      <c r="O161" s="5"/>
      <c r="P161" s="5"/>
      <c r="Q161" s="5"/>
    </row>
    <row r="162" spans="2:17" x14ac:dyDescent="0.3">
      <c r="B162" s="5"/>
      <c r="C162" s="5"/>
      <c r="D162" s="5"/>
      <c r="E162" s="5"/>
      <c r="F162" s="5"/>
      <c r="G162" s="5"/>
      <c r="H162" s="5"/>
      <c r="I162" s="5"/>
      <c r="J162" s="5"/>
      <c r="K162" s="5"/>
      <c r="L162" s="5"/>
      <c r="M162" s="5"/>
      <c r="N162" s="5"/>
      <c r="O162" s="5"/>
      <c r="P162" s="5"/>
      <c r="Q162" s="5"/>
    </row>
    <row r="163" spans="2:17" x14ac:dyDescent="0.3">
      <c r="B163" s="5"/>
      <c r="C163" s="5"/>
      <c r="D163" s="5"/>
      <c r="E163" s="5"/>
      <c r="F163" s="5"/>
      <c r="G163" s="5"/>
      <c r="H163" s="5"/>
      <c r="I163" s="5"/>
      <c r="J163" s="5"/>
      <c r="K163" s="5"/>
      <c r="L163" s="5"/>
      <c r="M163" s="5"/>
      <c r="N163" s="5"/>
      <c r="O163" s="5"/>
      <c r="P163" s="5"/>
      <c r="Q163" s="5"/>
    </row>
    <row r="164" spans="2:17" x14ac:dyDescent="0.3">
      <c r="B164" s="5"/>
      <c r="C164" s="5"/>
      <c r="D164" s="5"/>
      <c r="E164" s="5"/>
      <c r="F164" s="5"/>
      <c r="G164" s="5"/>
      <c r="H164" s="5"/>
      <c r="I164" s="5"/>
      <c r="J164" s="5"/>
      <c r="K164" s="5"/>
      <c r="L164" s="5"/>
      <c r="M164" s="5"/>
      <c r="N164" s="5"/>
      <c r="O164" s="5"/>
      <c r="P164" s="5"/>
      <c r="Q164" s="5"/>
    </row>
    <row r="165" spans="2:17" x14ac:dyDescent="0.3">
      <c r="B165" s="5"/>
      <c r="C165" s="5"/>
      <c r="D165" s="5"/>
      <c r="E165" s="5"/>
      <c r="F165" s="5"/>
      <c r="G165" s="5"/>
      <c r="H165" s="5"/>
      <c r="I165" s="5"/>
      <c r="J165" s="5"/>
      <c r="K165" s="5"/>
      <c r="L165" s="5"/>
      <c r="M165" s="5"/>
      <c r="N165" s="5"/>
      <c r="O165" s="5"/>
      <c r="P165" s="5"/>
      <c r="Q165" s="5"/>
    </row>
    <row r="166" spans="2:17" x14ac:dyDescent="0.3">
      <c r="B166" s="5"/>
      <c r="C166" s="5"/>
      <c r="D166" s="5"/>
      <c r="E166" s="5"/>
      <c r="F166" s="5"/>
      <c r="G166" s="5"/>
      <c r="H166" s="5"/>
      <c r="I166" s="5"/>
      <c r="J166" s="5"/>
      <c r="K166" s="5"/>
      <c r="L166" s="5"/>
      <c r="M166" s="5"/>
      <c r="N166" s="5"/>
      <c r="O166" s="5"/>
      <c r="P166" s="5"/>
      <c r="Q166" s="5"/>
    </row>
    <row r="167" spans="2:17" x14ac:dyDescent="0.3">
      <c r="B167" s="5"/>
      <c r="C167" s="5"/>
      <c r="D167" s="5"/>
      <c r="E167" s="5"/>
      <c r="F167" s="5"/>
      <c r="G167" s="5"/>
      <c r="H167" s="5"/>
      <c r="I167" s="5"/>
      <c r="J167" s="5"/>
      <c r="K167" s="5"/>
      <c r="L167" s="5"/>
      <c r="M167" s="5"/>
      <c r="N167" s="5"/>
      <c r="O167" s="5"/>
      <c r="P167" s="5"/>
      <c r="Q167" s="5"/>
    </row>
    <row r="168" spans="2:17" x14ac:dyDescent="0.3">
      <c r="B168" s="5"/>
      <c r="C168" s="5"/>
      <c r="D168" s="5"/>
      <c r="E168" s="5"/>
      <c r="F168" s="5"/>
      <c r="G168" s="5"/>
      <c r="H168" s="5"/>
      <c r="I168" s="5"/>
      <c r="J168" s="5"/>
      <c r="K168" s="5"/>
      <c r="L168" s="5"/>
      <c r="M168" s="5"/>
      <c r="N168" s="5"/>
      <c r="O168" s="5"/>
      <c r="P168" s="5"/>
      <c r="Q168" s="5"/>
    </row>
    <row r="169" spans="2:17" x14ac:dyDescent="0.3">
      <c r="B169" s="5"/>
      <c r="C169" s="5"/>
      <c r="D169" s="5"/>
      <c r="E169" s="5"/>
      <c r="F169" s="5"/>
      <c r="G169" s="5"/>
      <c r="H169" s="5"/>
      <c r="I169" s="5"/>
      <c r="J169" s="5"/>
      <c r="K169" s="5"/>
      <c r="L169" s="5"/>
      <c r="M169" s="5"/>
      <c r="N169" s="5"/>
      <c r="O169" s="5"/>
      <c r="P169" s="5"/>
      <c r="Q169" s="5"/>
    </row>
    <row r="170" spans="2:17" x14ac:dyDescent="0.3">
      <c r="B170" s="5"/>
      <c r="C170" s="5"/>
      <c r="D170" s="5"/>
      <c r="E170" s="5"/>
      <c r="F170" s="5"/>
      <c r="G170" s="5"/>
      <c r="H170" s="5"/>
      <c r="I170" s="5"/>
      <c r="J170" s="5"/>
      <c r="K170" s="5"/>
      <c r="L170" s="5"/>
      <c r="M170" s="5"/>
      <c r="N170" s="5"/>
      <c r="O170" s="5"/>
      <c r="P170" s="5"/>
      <c r="Q170" s="5"/>
    </row>
    <row r="171" spans="2:17" x14ac:dyDescent="0.3">
      <c r="B171" s="5"/>
      <c r="C171" s="5"/>
      <c r="D171" s="5"/>
      <c r="E171" s="5"/>
      <c r="F171" s="5"/>
      <c r="G171" s="5"/>
      <c r="H171" s="5"/>
      <c r="I171" s="5"/>
      <c r="J171" s="5"/>
      <c r="K171" s="5"/>
      <c r="L171" s="5"/>
      <c r="M171" s="5"/>
      <c r="N171" s="5"/>
      <c r="O171" s="5"/>
      <c r="P171" s="5"/>
      <c r="Q171" s="5"/>
    </row>
    <row r="172" spans="2:17" x14ac:dyDescent="0.3">
      <c r="B172" s="5"/>
      <c r="C172" s="5"/>
      <c r="D172" s="5"/>
      <c r="E172" s="5"/>
      <c r="F172" s="5"/>
      <c r="G172" s="5"/>
      <c r="H172" s="5"/>
      <c r="I172" s="5"/>
      <c r="J172" s="5"/>
      <c r="K172" s="5"/>
      <c r="L172" s="5"/>
      <c r="M172" s="5"/>
      <c r="N172" s="5"/>
      <c r="O172" s="5"/>
      <c r="P172" s="5"/>
      <c r="Q172" s="5"/>
    </row>
    <row r="173" spans="2:17" x14ac:dyDescent="0.3">
      <c r="B173" s="5"/>
      <c r="C173" s="5"/>
      <c r="D173" s="5"/>
      <c r="E173" s="5"/>
      <c r="F173" s="5"/>
      <c r="G173" s="5"/>
      <c r="H173" s="5"/>
      <c r="I173" s="5"/>
      <c r="J173" s="5"/>
      <c r="K173" s="5"/>
      <c r="L173" s="5"/>
      <c r="M173" s="5"/>
      <c r="N173" s="5"/>
      <c r="O173" s="5"/>
      <c r="P173" s="5"/>
      <c r="Q173" s="5"/>
    </row>
    <row r="174" spans="2:17" x14ac:dyDescent="0.3">
      <c r="B174" s="5"/>
      <c r="C174" s="5"/>
      <c r="D174" s="5"/>
      <c r="E174" s="5"/>
      <c r="F174" s="5"/>
      <c r="G174" s="5"/>
      <c r="H174" s="5"/>
      <c r="I174" s="5"/>
      <c r="J174" s="5"/>
      <c r="K174" s="5"/>
      <c r="L174" s="5"/>
      <c r="M174" s="5"/>
      <c r="N174" s="5"/>
      <c r="O174" s="5"/>
      <c r="P174" s="5"/>
      <c r="Q174" s="5"/>
    </row>
    <row r="175" spans="2:17" x14ac:dyDescent="0.3">
      <c r="B175" s="5"/>
      <c r="C175" s="5"/>
      <c r="D175" s="5"/>
      <c r="E175" s="5"/>
      <c r="F175" s="5"/>
      <c r="G175" s="5"/>
      <c r="H175" s="5"/>
      <c r="I175" s="5"/>
      <c r="J175" s="5"/>
      <c r="K175" s="5"/>
      <c r="L175" s="5"/>
      <c r="M175" s="5"/>
      <c r="N175" s="5"/>
      <c r="O175" s="5"/>
      <c r="P175" s="5"/>
      <c r="Q175" s="5"/>
    </row>
    <row r="176" spans="2:17" x14ac:dyDescent="0.3">
      <c r="B176" s="5"/>
      <c r="C176" s="5"/>
      <c r="D176" s="5"/>
      <c r="E176" s="5"/>
      <c r="F176" s="5"/>
      <c r="G176" s="5"/>
      <c r="H176" s="5"/>
      <c r="I176" s="5"/>
      <c r="J176" s="5"/>
      <c r="K176" s="5"/>
      <c r="L176" s="5"/>
      <c r="M176" s="5"/>
      <c r="N176" s="5"/>
      <c r="O176" s="5"/>
      <c r="P176" s="5"/>
      <c r="Q176" s="5"/>
    </row>
    <row r="177" spans="2:17" x14ac:dyDescent="0.3">
      <c r="B177" s="5"/>
      <c r="C177" s="5"/>
      <c r="D177" s="5"/>
      <c r="E177" s="5"/>
      <c r="F177" s="5"/>
      <c r="G177" s="5"/>
      <c r="H177" s="5"/>
      <c r="I177" s="5"/>
      <c r="J177" s="5"/>
      <c r="K177" s="5"/>
      <c r="L177" s="5"/>
      <c r="M177" s="5"/>
      <c r="N177" s="5"/>
      <c r="O177" s="5"/>
      <c r="P177" s="5"/>
      <c r="Q177" s="5"/>
    </row>
    <row r="178" spans="2:17" x14ac:dyDescent="0.3">
      <c r="B178" s="5"/>
      <c r="C178" s="5"/>
      <c r="D178" s="5"/>
      <c r="E178" s="5"/>
      <c r="F178" s="5"/>
      <c r="G178" s="5"/>
      <c r="H178" s="5"/>
      <c r="I178" s="5"/>
      <c r="J178" s="5"/>
      <c r="K178" s="5"/>
      <c r="L178" s="5"/>
      <c r="M178" s="5"/>
      <c r="N178" s="5"/>
      <c r="O178" s="5"/>
      <c r="P178" s="5"/>
      <c r="Q178" s="5"/>
    </row>
    <row r="179" spans="2:17" x14ac:dyDescent="0.3">
      <c r="B179" s="5"/>
      <c r="C179" s="5"/>
      <c r="D179" s="5"/>
      <c r="E179" s="5"/>
      <c r="F179" s="5"/>
      <c r="G179" s="5"/>
      <c r="H179" s="5"/>
      <c r="I179" s="5"/>
      <c r="J179" s="5"/>
      <c r="K179" s="5"/>
      <c r="L179" s="5"/>
      <c r="M179" s="5"/>
      <c r="N179" s="5"/>
      <c r="O179" s="5"/>
      <c r="P179" s="5"/>
      <c r="Q179" s="5"/>
    </row>
    <row r="180" spans="2:17" x14ac:dyDescent="0.3">
      <c r="B180" s="5"/>
      <c r="C180" s="5"/>
      <c r="D180" s="5"/>
      <c r="E180" s="5"/>
      <c r="F180" s="5"/>
      <c r="G180" s="5"/>
      <c r="H180" s="5"/>
      <c r="I180" s="5"/>
      <c r="J180" s="5"/>
      <c r="K180" s="5"/>
      <c r="L180" s="5"/>
      <c r="M180" s="5"/>
      <c r="N180" s="5"/>
      <c r="O180" s="5"/>
      <c r="P180" s="5"/>
      <c r="Q180" s="5"/>
    </row>
    <row r="181" spans="2:17" x14ac:dyDescent="0.3">
      <c r="B181" s="5"/>
      <c r="C181" s="5"/>
      <c r="D181" s="5"/>
      <c r="E181" s="5"/>
      <c r="F181" s="5"/>
      <c r="G181" s="5"/>
      <c r="H181" s="5"/>
      <c r="I181" s="5"/>
      <c r="J181" s="5"/>
      <c r="K181" s="5"/>
      <c r="L181" s="5"/>
      <c r="M181" s="5"/>
      <c r="N181" s="5"/>
      <c r="O181" s="5"/>
      <c r="P181" s="5"/>
      <c r="Q181" s="5"/>
    </row>
    <row r="182" spans="2:17" x14ac:dyDescent="0.3">
      <c r="B182" s="5"/>
      <c r="C182" s="5"/>
      <c r="D182" s="5"/>
      <c r="E182" s="5"/>
      <c r="F182" s="5"/>
      <c r="G182" s="5"/>
      <c r="H182" s="5"/>
      <c r="I182" s="5"/>
      <c r="J182" s="5"/>
      <c r="K182" s="5"/>
      <c r="L182" s="5"/>
      <c r="M182" s="5"/>
      <c r="N182" s="5"/>
      <c r="O182" s="5"/>
      <c r="P182" s="5"/>
      <c r="Q182" s="5"/>
    </row>
    <row r="183" spans="2:17" x14ac:dyDescent="0.3">
      <c r="B183" s="5"/>
      <c r="C183" s="5"/>
      <c r="D183" s="5"/>
      <c r="E183" s="5"/>
      <c r="F183" s="5"/>
      <c r="G183" s="5"/>
      <c r="H183" s="5"/>
      <c r="I183" s="5"/>
      <c r="J183" s="5"/>
      <c r="K183" s="5"/>
      <c r="L183" s="5"/>
      <c r="M183" s="5"/>
      <c r="N183" s="5"/>
      <c r="O183" s="5"/>
      <c r="P183" s="5"/>
      <c r="Q183" s="5"/>
    </row>
    <row r="184" spans="2:17" x14ac:dyDescent="0.3">
      <c r="B184" s="5"/>
      <c r="C184" s="5"/>
      <c r="D184" s="5"/>
      <c r="E184" s="5"/>
      <c r="F184" s="5"/>
      <c r="G184" s="5"/>
      <c r="H184" s="5"/>
      <c r="I184" s="5"/>
      <c r="J184" s="5"/>
      <c r="K184" s="5"/>
      <c r="L184" s="5"/>
      <c r="M184" s="5"/>
      <c r="N184" s="5"/>
      <c r="O184" s="5"/>
      <c r="P184" s="5"/>
      <c r="Q184" s="5"/>
    </row>
    <row r="185" spans="2:17" x14ac:dyDescent="0.3">
      <c r="B185" s="5"/>
      <c r="C185" s="5"/>
      <c r="D185" s="5"/>
      <c r="E185" s="5"/>
      <c r="F185" s="5"/>
      <c r="G185" s="5"/>
      <c r="H185" s="5"/>
      <c r="I185" s="5"/>
      <c r="J185" s="5"/>
      <c r="K185" s="5"/>
      <c r="L185" s="5"/>
      <c r="M185" s="5"/>
      <c r="N185" s="5"/>
      <c r="O185" s="5"/>
      <c r="P185" s="5"/>
      <c r="Q185" s="5"/>
    </row>
    <row r="186" spans="2:17" x14ac:dyDescent="0.3">
      <c r="B186" s="5"/>
      <c r="C186" s="5"/>
      <c r="D186" s="5"/>
      <c r="E186" s="5"/>
      <c r="F186" s="5"/>
      <c r="G186" s="5"/>
      <c r="H186" s="5"/>
      <c r="I186" s="5"/>
      <c r="J186" s="5"/>
      <c r="K186" s="5"/>
      <c r="L186" s="5"/>
      <c r="M186" s="5"/>
      <c r="N186" s="5"/>
      <c r="O186" s="5"/>
      <c r="P186" s="5"/>
      <c r="Q186" s="5"/>
    </row>
    <row r="187" spans="2:17" x14ac:dyDescent="0.3">
      <c r="B187" s="5"/>
      <c r="C187" s="5"/>
      <c r="D187" s="5"/>
      <c r="E187" s="5"/>
      <c r="F187" s="5"/>
      <c r="G187" s="5"/>
      <c r="H187" s="5"/>
      <c r="I187" s="5"/>
      <c r="J187" s="5"/>
      <c r="K187" s="5"/>
      <c r="L187" s="5"/>
      <c r="M187" s="5"/>
      <c r="N187" s="5"/>
      <c r="O187" s="5"/>
      <c r="P187" s="5"/>
      <c r="Q187" s="5"/>
    </row>
    <row r="188" spans="2:17" x14ac:dyDescent="0.3">
      <c r="B188" s="5"/>
      <c r="C188" s="5"/>
      <c r="D188" s="5"/>
      <c r="E188" s="5"/>
      <c r="F188" s="5"/>
      <c r="G188" s="5"/>
      <c r="H188" s="5"/>
      <c r="I188" s="5"/>
      <c r="J188" s="5"/>
      <c r="K188" s="5"/>
      <c r="L188" s="5"/>
      <c r="M188" s="5"/>
      <c r="N188" s="5"/>
      <c r="O188" s="5"/>
      <c r="P188" s="5"/>
      <c r="Q188" s="5"/>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M3:M17"/>
  <sheetViews>
    <sheetView topLeftCell="B13" workbookViewId="0">
      <selection activeCell="M17" sqref="M17"/>
    </sheetView>
  </sheetViews>
  <sheetFormatPr defaultRowHeight="14.4" x14ac:dyDescent="0.3"/>
  <sheetData>
    <row r="3" spans="13:13" ht="15.6" x14ac:dyDescent="0.3">
      <c r="M3" s="28" t="s">
        <v>76</v>
      </c>
    </row>
    <row r="4" spans="13:13" x14ac:dyDescent="0.3">
      <c r="M4" s="29" t="s">
        <v>77</v>
      </c>
    </row>
    <row r="8" spans="13:13" ht="15.6" x14ac:dyDescent="0.3">
      <c r="M8" s="30" t="s">
        <v>81</v>
      </c>
    </row>
    <row r="9" spans="13:13" ht="15.6" x14ac:dyDescent="0.3">
      <c r="M9" s="3" t="s">
        <v>82</v>
      </c>
    </row>
    <row r="10" spans="13:13" ht="15.6" x14ac:dyDescent="0.3">
      <c r="M10" s="3" t="s">
        <v>83</v>
      </c>
    </row>
    <row r="11" spans="13:13" ht="15.6" x14ac:dyDescent="0.3">
      <c r="M11" s="3" t="s">
        <v>84</v>
      </c>
    </row>
    <row r="15" spans="13:13" ht="15.6" x14ac:dyDescent="0.3">
      <c r="M15" s="30" t="s">
        <v>78</v>
      </c>
    </row>
    <row r="16" spans="13:13" ht="15.6" x14ac:dyDescent="0.3">
      <c r="M16" s="30" t="s">
        <v>79</v>
      </c>
    </row>
    <row r="17" spans="13:13" ht="15.6" x14ac:dyDescent="0.3">
      <c r="M17" s="3" t="s">
        <v>80</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8</vt:i4>
      </vt:variant>
    </vt:vector>
  </HeadingPairs>
  <TitlesOfParts>
    <vt:vector size="8" baseType="lpstr">
      <vt:lpstr>Sverige -Dödfödda SCB</vt:lpstr>
      <vt:lpstr>Sverige -Spädbarnsdödlighet SCB</vt:lpstr>
      <vt:lpstr>dödfödda per sjukhus</vt:lpstr>
      <vt:lpstr>Sverige dödföddhet- MFR</vt:lpstr>
      <vt:lpstr>Jämförelsetabeller Norden</vt:lpstr>
      <vt:lpstr>Nordisk statistik dödföddhet</vt:lpstr>
      <vt:lpstr>Nordisk statistik</vt:lpstr>
      <vt:lpstr>Världsstatistik - The Lancet</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SBF projekt</dc:creator>
  <cp:lastModifiedBy>Spädbarns Fonden</cp:lastModifiedBy>
  <dcterms:created xsi:type="dcterms:W3CDTF">2017-02-22T21:35:04Z</dcterms:created>
  <dcterms:modified xsi:type="dcterms:W3CDTF">2019-04-09T09:47:42Z</dcterms:modified>
</cp:coreProperties>
</file>