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OneDrive\Skrivbord\forskning&amp; statistik&amp; dokument\"/>
    </mc:Choice>
  </mc:AlternateContent>
  <bookViews>
    <workbookView xWindow="0" yWindow="0" windowWidth="23040" windowHeight="9384"/>
  </bookViews>
  <sheets>
    <sheet name="Sverige -Dödfödda SCB" sheetId="2" r:id="rId1"/>
    <sheet name="Sverige - Spädbarnsdödlighet SC" sheetId="4" r:id="rId2"/>
    <sheet name="Nordisk statistik" sheetId="3" r:id="rId3"/>
    <sheet name="Världsstatistik - The Lancet" sheetId="5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1" i="2" l="1"/>
  <c r="J71" i="2"/>
  <c r="I71" i="2"/>
  <c r="H71" i="2"/>
  <c r="G71" i="2"/>
  <c r="F71" i="2"/>
  <c r="E71" i="2"/>
  <c r="D71" i="2"/>
  <c r="C71" i="2"/>
  <c r="B71" i="2"/>
  <c r="K42" i="2"/>
  <c r="J42" i="2"/>
  <c r="I42" i="2"/>
  <c r="H42" i="2"/>
  <c r="G42" i="2"/>
  <c r="F42" i="2"/>
  <c r="E42" i="2"/>
  <c r="D42" i="2"/>
  <c r="C42" i="2"/>
  <c r="B42" i="2"/>
  <c r="J8" i="2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50" authorId="0" shapeId="0">
      <text>
        <r>
          <rPr>
            <sz val="8"/>
            <color rgb="FF000000"/>
            <rFont val="Tahoma"/>
            <family val="2"/>
          </rPr>
          <t xml:space="preserve">Fr o m 2007-01-01 utökas Uppsala län med Heby kommun. Observera att länssiffrorna inte är jämförbara med länssiffrorna bakåt i tiden.
</t>
        </r>
      </text>
    </comment>
    <comment ref="A63" authorId="0" shapeId="0">
      <text>
        <r>
          <rPr>
            <sz val="8"/>
            <color rgb="FF000000"/>
            <rFont val="Tahoma"/>
            <family val="2"/>
          </rPr>
          <t xml:space="preserve">Fr o m 2007-01-01 minskar Västmanlands län med Heby kommun. Observera att länssiffrorna inte är jämförbara med länssiffrorna bakåt i tiden.
</t>
        </r>
      </text>
    </comment>
  </commentList>
</comments>
</file>

<file path=xl/sharedStrings.xml><?xml version="1.0" encoding="utf-8"?>
<sst xmlns="http://schemas.openxmlformats.org/spreadsheetml/2006/main" count="211" uniqueCount="128">
  <si>
    <t>Dödfödda efter region och år</t>
  </si>
  <si>
    <t>2010</t>
  </si>
  <si>
    <t>2011</t>
  </si>
  <si>
    <t>2012</t>
  </si>
  <si>
    <t>2013</t>
  </si>
  <si>
    <t>2014</t>
  </si>
  <si>
    <t>2015</t>
  </si>
  <si>
    <t>2016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</si>
  <si>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</si>
  <si>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</si>
  <si>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</si>
  <si>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</si>
  <si>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</si>
  <si>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</si>
  <si>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</si>
  <si>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</si>
  <si>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</si>
  <si>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</si>
  <si>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</si>
  <si>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</si>
  <si>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</si>
  <si>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</si>
  <si>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</si>
  <si>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</si>
  <si>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</si>
  <si>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</si>
  <si>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</si>
  <si>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</si>
  <si>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</si>
  <si>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Statistiska centralbyrån (SCB)</t>
  </si>
  <si>
    <t>Kontaktperson:</t>
  </si>
  <si>
    <t>Tomas Johansson, Statistiska centralbyrån (SCB)</t>
  </si>
  <si>
    <t xml:space="preserve"> Telefon: +46 010-479 64 26</t>
  </si>
  <si>
    <t xml:space="preserve">Fax: +46 </t>
  </si>
  <si>
    <t>e-post: tomas.johansson@scb.se</t>
  </si>
  <si>
    <t>(SCB) Statistikservice, Statistiska centralbyrån (SCB)</t>
  </si>
  <si>
    <t xml:space="preserve"> Telefon: +46 010-479 48 01</t>
  </si>
  <si>
    <t>e-post: information@scb.se</t>
  </si>
  <si>
    <t>Referenstid:</t>
  </si>
  <si>
    <t>31 december respektive år</t>
  </si>
  <si>
    <t>Officiell statistik</t>
  </si>
  <si>
    <t>Databas:</t>
  </si>
  <si>
    <t xml:space="preserve">Statistikdatabasen </t>
  </si>
  <si>
    <t>Intern referenskod:</t>
  </si>
  <si>
    <t>BE0101AR</t>
  </si>
  <si>
    <t>pojkar</t>
  </si>
  <si>
    <t>flickor</t>
  </si>
  <si>
    <t>totalt</t>
  </si>
  <si>
    <t>Antalet dödfödda barn per 1 000 födslar</t>
  </si>
  <si>
    <t xml:space="preserve">Finland </t>
  </si>
  <si>
    <t>Norge</t>
  </si>
  <si>
    <t>Sverige</t>
  </si>
  <si>
    <t>Danmark</t>
  </si>
  <si>
    <t>LF*</t>
  </si>
  <si>
    <t>DF*</t>
  </si>
  <si>
    <t>LF</t>
  </si>
  <si>
    <t>DF</t>
  </si>
  <si>
    <t>* LF= Levande födda * DF= Dödfödda</t>
  </si>
  <si>
    <t>Statisktiken ovan gäller dödfödda barn från vecka 22. Olika länder använder olika parametrar, även inom sitt land:</t>
  </si>
  <si>
    <t xml:space="preserve">Enligt WHO skall ett barn räknas som barn från vecka 22 </t>
  </si>
  <si>
    <t>Statistiska Sentralbyrån i Norge har med barn som dör från vecka 28 i sin statistik.</t>
  </si>
  <si>
    <t>Det Medicinska födelseregistret har med barn som dör från vecka 22 i sin statistik:</t>
  </si>
  <si>
    <t>500 gram eller mer, eller som er født etter minst 22 ukers svangerskapslengde. Vi väljer att presentera detta register då de räknar från vecka 22.</t>
  </si>
  <si>
    <t>Finland</t>
  </si>
  <si>
    <t xml:space="preserve">Fr.o.m. 2003 års statistik över befolkningsförändringar används samma nationella definition som i dödsorsaksstatistiken: </t>
  </si>
  <si>
    <t>dödfödda är nyfödda som väger minst 500 g, eller nyfödda som är döda vid födseln efter en graviditetstid på minst 22 veckor.</t>
  </si>
  <si>
    <t>källa: www.stat.fi</t>
  </si>
  <si>
    <t>Børn, som kommer til verden uden tydelige tegn på liv efter afslutningen af svangerskabets 28. uge Fra og med 2004 vil grænsen være 22.uge.</t>
  </si>
  <si>
    <t>Levande Födda</t>
  </si>
  <si>
    <t>Totalt:</t>
  </si>
  <si>
    <t>Döda under första levnadsdygnet och under första levnadsåret</t>
  </si>
  <si>
    <t>Första levnadsdygnet</t>
  </si>
  <si>
    <t>Första levnadsåret</t>
  </si>
  <si>
    <t>Totalt antal döda spädbarn 0-1 år</t>
  </si>
  <si>
    <t>inklusive dödfödda barn.</t>
  </si>
  <si>
    <t>Sverige låg 2015 på 19:e plats. Man har räknat antalet dödfödda barn, från vecka 28, per 1000 levande födda barn.</t>
  </si>
  <si>
    <r>
      <t xml:space="preserve">Källa: </t>
    </r>
    <r>
      <rPr>
        <sz val="10"/>
        <color rgb="FF000000"/>
        <rFont val="Calibri"/>
        <family val="2"/>
      </rPr>
      <t>The Lancet’s Series Ending Preventable Stillbirth, januari 2016</t>
    </r>
  </si>
  <si>
    <t>ARR= average annual rate of reduction = genomsnittlig årlig minskningstakt</t>
  </si>
  <si>
    <t xml:space="preserve">Här kan man utläsa att dödstalen per år minskar lite i Sverige, med 1,90%, </t>
  </si>
  <si>
    <t>men tex Norge med 3,40%, Portugal med 3,50% och Island med 5,40% där reduceras dödstalen mer per år.</t>
  </si>
  <si>
    <t xml:space="preserve">Det betyder att när man jämför statistik mellan Norge, Finland och Sverige i statistik där man räknar </t>
  </si>
  <si>
    <t xml:space="preserve">med dödfödda barn från vecka 22 ligger tex Sverige och Norge relativt lika. </t>
  </si>
  <si>
    <t xml:space="preserve">Räknar man från vecka 28 istället, så halkar Sverige snabbt ned på listan. </t>
  </si>
  <si>
    <t>Fler barn efter vecka 28 dör i Sverige och eller fler barn med högre födslovikter dör i Sverige?</t>
  </si>
  <si>
    <t>SCB:s beräkning</t>
  </si>
  <si>
    <t>SCB</t>
  </si>
  <si>
    <t>MFR</t>
  </si>
  <si>
    <t>Pojkar</t>
  </si>
  <si>
    <t>Totalt</t>
  </si>
  <si>
    <t>-</t>
  </si>
  <si>
    <t>MFR:s beräkning</t>
  </si>
  <si>
    <t xml:space="preserve"> </t>
  </si>
  <si>
    <t>X</t>
  </si>
  <si>
    <t>Antalet dödfödda barn per 1 000 födslar efter region och år</t>
  </si>
  <si>
    <t>2017</t>
  </si>
  <si>
    <t>2018</t>
  </si>
  <si>
    <t>Antalet levande födda efter region och år</t>
  </si>
  <si>
    <t>Flickor</t>
  </si>
  <si>
    <t>Källa: SCB</t>
  </si>
  <si>
    <t>Levande födda och dödfödda 2010-2020</t>
  </si>
  <si>
    <t>Statistik, antalet dödfödda barn i Sverige 2010–2020</t>
  </si>
  <si>
    <t>Plötslig spädbarnsdöd 0-4 år</t>
  </si>
  <si>
    <t>Källa: socialstyrelsens dödsorsaksregister</t>
  </si>
  <si>
    <t>Källa där källa anges som SCB:</t>
  </si>
  <si>
    <t xml:space="preserve">SCB släpper ny statistik 200220 </t>
  </si>
  <si>
    <t>117 749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</si>
  <si>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</si>
  <si>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</si>
  <si>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</si>
  <si>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</si>
  <si>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</si>
  <si>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</si>
  <si>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</si>
  <si>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</si>
  <si>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</si>
  <si>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</si>
  <si>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</si>
  <si>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</si>
  <si>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</si>
  <si>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</si>
  <si>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</si>
  <si>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</si>
  <si>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</si>
  <si>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</si>
  <si>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</si>
  <si>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</si>
  <si>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</si>
  <si>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Källa: MFR Socialstyrelsen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</si>
</sst>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1D3234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8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6" fillId="0" borderId="0" xfId="0" applyFont="1"/>
    <xf numFmtId="0" fontId="0" fillId="0" borderId="0" xfId="0"/>
    <xf numFmtId="0" fontId="10" fillId="2" borderId="1" xfId="0" applyFont="1" applyFill="1" applyBorder="1"/>
    <xf numFmtId="0" fontId="10" fillId="0" borderId="0" xfId="0" applyFont="1" applyBorder="1"/>
    <xf numFmtId="0" fontId="9" fillId="0" borderId="1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Fill="1" applyProtection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2" fillId="0" borderId="0" xfId="0" applyNumberFormat="1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3" fontId="12" fillId="0" borderId="1" xfId="0" applyNumberFormat="1" applyFont="1" applyFill="1" applyBorder="1" applyProtection="1"/>
    <xf numFmtId="0" fontId="11" fillId="0" borderId="1" xfId="0" applyFont="1" applyFill="1" applyBorder="1" applyProtection="1"/>
    <xf numFmtId="0" fontId="8" fillId="0" borderId="1" xfId="0" applyFont="1" applyFill="1" applyBorder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1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" fillId="0" borderId="0" xfId="0" applyFont="1"/>
    <xf numFmtId="0" fontId="17" fillId="0" borderId="0" xfId="0" applyFont="1"/>
    <xf numFmtId="0" fontId="11" fillId="3" borderId="1" xfId="0" applyFont="1" applyFill="1" applyBorder="1" applyAlignment="1" applyProtection="1">
      <alignment horizontal="right"/>
    </xf>
    <xf numFmtId="49" fontId="11" fillId="3" borderId="1" xfId="0" applyNumberFormat="1" applyFont="1" applyFill="1" applyBorder="1" applyAlignment="1" applyProtection="1">
      <alignment horizontal="right"/>
    </xf>
    <xf numFmtId="0" fontId="10" fillId="3" borderId="2" xfId="0" applyFont="1" applyFill="1" applyBorder="1"/>
    <xf numFmtId="0" fontId="18" fillId="3" borderId="1" xfId="0" applyFont="1" applyFill="1" applyBorder="1" applyProtection="1"/>
    <xf numFmtId="0" fontId="8" fillId="0" borderId="0" xfId="0" applyFont="1" applyFill="1" applyBorder="1" applyProtection="1"/>
    <xf numFmtId="0" fontId="1" fillId="0" borderId="2" xfId="0" applyFont="1" applyBorder="1"/>
    <xf numFmtId="164" fontId="17" fillId="0" borderId="0" xfId="3" applyNumberFormat="1" applyFont="1"/>
    <xf numFmtId="164" fontId="8" fillId="4" borderId="1" xfId="0" applyNumberFormat="1" applyFont="1" applyFill="1" applyBorder="1" applyProtection="1"/>
    <xf numFmtId="0" fontId="11" fillId="3" borderId="1" xfId="0" applyFont="1" applyFill="1" applyBorder="1" applyProtection="1"/>
    <xf numFmtId="1" fontId="8" fillId="0" borderId="1" xfId="0" applyNumberFormat="1" applyFont="1" applyFill="1" applyBorder="1" applyProtection="1"/>
    <xf numFmtId="0" fontId="11" fillId="0" borderId="1" xfId="0" applyFont="1" applyFill="1" applyBorder="1" applyAlignment="1" applyProtection="1">
      <alignment horizontal="right"/>
    </xf>
    <xf numFmtId="0" fontId="10" fillId="5" borderId="0" xfId="0" applyFont="1" applyFill="1" applyBorder="1"/>
    <xf numFmtId="0" fontId="10" fillId="6" borderId="0" xfId="0" applyFont="1" applyFill="1" applyBorder="1"/>
    <xf numFmtId="0" fontId="1" fillId="4" borderId="1" xfId="0" applyFont="1" applyFill="1" applyBorder="1"/>
    <xf numFmtId="0" fontId="9" fillId="4" borderId="1" xfId="0" applyFont="1" applyFill="1" applyBorder="1"/>
    <xf numFmtId="0" fontId="1" fillId="4" borderId="2" xfId="0" applyFont="1" applyFill="1" applyBorder="1"/>
    <xf numFmtId="0" fontId="9" fillId="4" borderId="0" xfId="0" applyFont="1" applyFill="1" applyBorder="1"/>
    <xf numFmtId="3" fontId="12" fillId="4" borderId="1" xfId="0" applyNumberFormat="1" applyFont="1" applyFill="1" applyBorder="1" applyProtection="1"/>
    <xf numFmtId="3" fontId="9" fillId="4" borderId="1" xfId="0" applyNumberFormat="1" applyFont="1" applyFill="1" applyBorder="1"/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164" fontId="1" fillId="4" borderId="1" xfId="0" applyNumberFormat="1" applyFont="1" applyFill="1" applyBorder="1"/>
    <xf numFmtId="0" fontId="8" fillId="4" borderId="1" xfId="0" applyFont="1" applyFill="1" applyBorder="1" applyProtection="1"/>
    <xf numFmtId="0" fontId="8" fillId="4" borderId="0" xfId="0" applyFont="1" applyFill="1" applyBorder="1" applyProtection="1"/>
    <xf numFmtId="3" fontId="8" fillId="4" borderId="1" xfId="0" applyNumberFormat="1" applyFont="1" applyFill="1" applyBorder="1" applyProtection="1"/>
    <xf numFmtId="0" fontId="10" fillId="2" borderId="2" xfId="0" applyFont="1" applyFill="1" applyBorder="1"/>
    <xf numFmtId="0" fontId="18" fillId="2" borderId="1" xfId="0" applyFont="1" applyFill="1" applyBorder="1" applyProtection="1"/>
    <xf numFmtId="0" fontId="10" fillId="2" borderId="1" xfId="0" applyFont="1" applyFill="1" applyBorder="1" applyProtection="1"/>
    <xf numFmtId="0" fontId="1" fillId="0" borderId="1" xfId="0" applyFont="1" applyBorder="1"/>
    <xf numFmtId="0" fontId="1" fillId="0" borderId="0" xfId="0" applyFont="1" applyBorder="1"/>
    <xf numFmtId="0" fontId="1" fillId="4" borderId="0" xfId="0" applyFont="1" applyFill="1" applyBorder="1"/>
    <xf numFmtId="3" fontId="1" fillId="0" borderId="1" xfId="0" applyNumberFormat="1" applyFont="1" applyBorder="1"/>
    <xf numFmtId="0" fontId="1" fillId="0" borderId="0" xfId="0" applyFont="1" applyFill="1"/>
    <xf numFmtId="164" fontId="17" fillId="0" borderId="0" xfId="3" applyNumberFormat="1" applyFont="1" applyFill="1"/>
    <xf numFmtId="164" fontId="1" fillId="0" borderId="1" xfId="0" applyNumberFormat="1" applyFont="1" applyBorder="1"/>
    <xf numFmtId="164" fontId="1" fillId="0" borderId="1" xfId="0" applyNumberFormat="1" applyFont="1" applyFill="1" applyBorder="1" applyProtection="1"/>
    <xf numFmtId="0" fontId="0" fillId="0" borderId="0" xfId="0" applyFill="1" applyBorder="1" applyProtection="1"/>
    <xf numFmtId="164" fontId="1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1" fillId="2" borderId="1" xfId="0" applyFont="1" applyFill="1" applyBorder="1" applyAlignment="1" applyProtection="1">
      <alignment horizontal="right"/>
    </xf>
    <xf numFmtId="0" fontId="11" fillId="2" borderId="0" xfId="0" applyFont="1" applyFill="1" applyProtection="1"/>
    <xf numFmtId="0" fontId="0" fillId="7" borderId="1" xfId="0" applyFill="1" applyBorder="1" applyProtection="1"/>
    <xf numFmtId="0" fontId="11" fillId="0" borderId="0" xfId="0" applyFont="1" applyFill="1" applyBorder="1" applyProtection="1"/>
    <xf numFmtId="0" fontId="3" fillId="0" borderId="1" xfId="0" applyFont="1" applyFill="1" applyBorder="1" applyProtection="1"/>
    <xf numFmtId="0" fontId="20" fillId="8" borderId="1" xfId="0" applyFont="1" applyFill="1" applyBorder="1" applyAlignment="1" applyProtection="1">
      <alignment horizontal="right" vertical="center" wrapText="1"/>
    </xf>
    <xf numFmtId="0" fontId="18" fillId="8" borderId="1" xfId="0" applyFont="1" applyFill="1" applyBorder="1" applyAlignment="1" applyProtection="1">
      <alignment horizontal="right" vertical="top" wrapText="1"/>
    </xf>
    <xf numFmtId="0" fontId="18" fillId="8" borderId="1" xfId="0" applyFont="1" applyFill="1" applyBorder="1" applyProtection="1"/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21" fillId="0" borderId="1" xfId="0" applyFont="1" applyFill="1" applyBorder="1" applyProtection="1"/>
    <xf numFmtId="0" fontId="11" fillId="3" borderId="4" xfId="0" applyFont="1" applyFill="1" applyBorder="1" applyAlignment="1" applyProtection="1">
      <alignment horizontal="right"/>
    </xf>
    <xf numFmtId="49" fontId="11" fillId="3" borderId="4" xfId="0" applyNumberFormat="1" applyFont="1" applyFill="1" applyBorder="1" applyAlignment="1" applyProtection="1">
      <alignment horizontal="right"/>
    </xf>
    <xf numFmtId="0" fontId="8" fillId="0" borderId="5" xfId="0" applyFont="1" applyFill="1" applyBorder="1" applyProtection="1"/>
    <xf numFmtId="0" fontId="8" fillId="0" borderId="3" xfId="0" applyFont="1" applyFill="1" applyBorder="1" applyProtection="1"/>
    <xf numFmtId="0" fontId="22" fillId="0" borderId="1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right" vertical="center"/>
    </xf>
  </cellXfs>
  <cellStyles count="4">
    <cellStyle name="Följd hyperlänk" xfId="2" builtinId="9" hidden="1"/>
    <cellStyle name="Hyperlänk" xfId="1" builtinId="8" hidden="1"/>
    <cellStyle name="Normal" xfId="0" builtinId="0"/>
    <cellStyle name="Pro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129539</xdr:rowOff>
    </xdr:from>
    <xdr:to>
      <xdr:col>10</xdr:col>
      <xdr:colOff>274320</xdr:colOff>
      <xdr:row>39</xdr:row>
      <xdr:rowOff>98012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29539"/>
          <a:ext cx="5791200" cy="7222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X97"/>
  <sheetViews>
    <sheetView tabSelected="1" workbookViewId="0">
      <selection activeCell="N69" sqref="N69"/>
    </sheetView>
  </sheetViews>
  <sheetFormatPr defaultColWidth="8.77734375" defaultRowHeight="14.4" x14ac:dyDescent="0.3"/>
  <cols>
    <col min="1" max="1" width="44.44140625" customWidth="1"/>
    <col min="2" max="8" width="8.109375" bestFit="1" customWidth="1"/>
    <col min="14" max="14" width="26.33203125" customWidth="1"/>
  </cols>
  <sheetData>
    <row r="1" spans="1:24" ht="18" x14ac:dyDescent="0.35">
      <c r="A1" s="1" t="s">
        <v>99</v>
      </c>
      <c r="E1" t="s">
        <v>104</v>
      </c>
    </row>
    <row r="2" spans="1:24" ht="18" x14ac:dyDescent="0.35">
      <c r="A2" s="1"/>
    </row>
    <row r="3" spans="1:24" s="3" customFormat="1" ht="15.6" x14ac:dyDescent="0.3">
      <c r="A3" s="10" t="s">
        <v>100</v>
      </c>
      <c r="B3" s="10"/>
      <c r="C3" s="10"/>
      <c r="D3" s="10"/>
      <c r="E3" s="10"/>
      <c r="F3" s="11"/>
      <c r="G3" s="11"/>
      <c r="H3" s="11"/>
      <c r="I3" s="11"/>
      <c r="N3" s="3" t="s">
        <v>91</v>
      </c>
    </row>
    <row r="4" spans="1:24" s="3" customFormat="1" ht="15.6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24" s="3" customFormat="1" ht="15.6" x14ac:dyDescent="0.3">
      <c r="A5" s="42" t="s">
        <v>85</v>
      </c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55">
        <v>2017</v>
      </c>
      <c r="J5" s="56">
        <v>2018</v>
      </c>
      <c r="K5" s="57">
        <v>2019</v>
      </c>
      <c r="L5" s="57">
        <v>2020</v>
      </c>
      <c r="M5" s="68"/>
      <c r="N5" s="41" t="s">
        <v>86</v>
      </c>
      <c r="O5" s="6">
        <v>2010</v>
      </c>
      <c r="P5" s="6">
        <v>2011</v>
      </c>
      <c r="Q5" s="6">
        <v>2012</v>
      </c>
      <c r="R5" s="6">
        <v>2013</v>
      </c>
      <c r="S5" s="6">
        <v>2014</v>
      </c>
      <c r="T5" s="6">
        <v>2015</v>
      </c>
      <c r="U5" s="6">
        <v>2016</v>
      </c>
      <c r="V5" s="32">
        <v>2017</v>
      </c>
      <c r="W5" s="33">
        <v>2018</v>
      </c>
      <c r="X5" s="33">
        <v>2019</v>
      </c>
    </row>
    <row r="6" spans="1:24" s="3" customFormat="1" ht="15.6" x14ac:dyDescent="0.3">
      <c r="A6" s="7" t="s">
        <v>45</v>
      </c>
      <c r="B6" s="58">
        <v>231</v>
      </c>
      <c r="C6" s="58">
        <v>227</v>
      </c>
      <c r="D6" s="58">
        <v>230</v>
      </c>
      <c r="E6" s="58">
        <v>212</v>
      </c>
      <c r="F6" s="58">
        <v>237</v>
      </c>
      <c r="G6" s="58">
        <v>208</v>
      </c>
      <c r="H6" s="58">
        <v>202</v>
      </c>
      <c r="I6" s="45">
        <v>194</v>
      </c>
      <c r="J6" s="52">
        <v>213</v>
      </c>
      <c r="K6" s="23">
        <v>189</v>
      </c>
      <c r="L6" s="23"/>
      <c r="M6" s="66"/>
      <c r="N6" s="7" t="s">
        <v>87</v>
      </c>
      <c r="O6" s="8"/>
      <c r="P6" s="8"/>
      <c r="Q6" s="8"/>
      <c r="R6" s="8"/>
      <c r="S6" s="8"/>
      <c r="T6" s="8"/>
      <c r="U6" s="8"/>
      <c r="V6" s="35" t="s">
        <v>89</v>
      </c>
      <c r="W6" s="21" t="s">
        <v>89</v>
      </c>
      <c r="X6" s="21"/>
    </row>
    <row r="7" spans="1:24" s="3" customFormat="1" ht="15.6" x14ac:dyDescent="0.3">
      <c r="A7" s="7" t="s">
        <v>46</v>
      </c>
      <c r="B7" s="58">
        <v>195</v>
      </c>
      <c r="C7" s="58">
        <v>202</v>
      </c>
      <c r="D7" s="58">
        <v>223</v>
      </c>
      <c r="E7" s="58">
        <v>229</v>
      </c>
      <c r="F7" s="58">
        <v>219</v>
      </c>
      <c r="G7" s="58">
        <v>221</v>
      </c>
      <c r="H7" s="58">
        <v>212</v>
      </c>
      <c r="I7" s="45">
        <v>205</v>
      </c>
      <c r="J7" s="52">
        <v>229</v>
      </c>
      <c r="K7" s="23">
        <v>178</v>
      </c>
      <c r="L7" s="23"/>
      <c r="M7" s="66"/>
      <c r="N7" s="7" t="s">
        <v>97</v>
      </c>
      <c r="O7" s="8"/>
      <c r="P7" s="8"/>
      <c r="Q7" s="8"/>
      <c r="R7" s="8"/>
      <c r="S7" s="8"/>
      <c r="T7" s="8"/>
      <c r="U7" s="8"/>
      <c r="V7" s="35" t="s">
        <v>89</v>
      </c>
      <c r="W7" s="21" t="s">
        <v>89</v>
      </c>
      <c r="X7" s="21"/>
    </row>
    <row r="8" spans="1:24" s="3" customFormat="1" ht="15.6" x14ac:dyDescent="0.3">
      <c r="A8" s="7" t="s">
        <v>47</v>
      </c>
      <c r="B8" s="58">
        <v>426</v>
      </c>
      <c r="C8" s="58">
        <v>429</v>
      </c>
      <c r="D8" s="58">
        <v>453</v>
      </c>
      <c r="E8" s="58">
        <v>441</v>
      </c>
      <c r="F8" s="58">
        <v>456</v>
      </c>
      <c r="G8" s="58">
        <v>429</v>
      </c>
      <c r="H8" s="58">
        <v>414</v>
      </c>
      <c r="I8" s="45">
        <v>399</v>
      </c>
      <c r="J8" s="52">
        <f>SUM(J6:J7)</f>
        <v>442</v>
      </c>
      <c r="K8" s="23">
        <v>367</v>
      </c>
      <c r="L8" s="23"/>
      <c r="M8" s="66"/>
      <c r="N8" s="7" t="s">
        <v>88</v>
      </c>
      <c r="O8" s="43">
        <v>430</v>
      </c>
      <c r="P8" s="44">
        <v>443</v>
      </c>
      <c r="Q8" s="44">
        <v>438</v>
      </c>
      <c r="R8" s="44">
        <v>427</v>
      </c>
      <c r="S8" s="44">
        <v>464</v>
      </c>
      <c r="T8" s="44">
        <v>432</v>
      </c>
      <c r="U8" s="44">
        <v>445</v>
      </c>
      <c r="V8" s="45">
        <v>434</v>
      </c>
      <c r="W8" s="21">
        <v>447</v>
      </c>
      <c r="X8" s="21">
        <v>370</v>
      </c>
    </row>
    <row r="9" spans="1:24" s="3" customFormat="1" ht="15.6" x14ac:dyDescent="0.3">
      <c r="A9" s="7"/>
      <c r="B9" s="59"/>
      <c r="C9" s="59"/>
      <c r="D9" s="59"/>
      <c r="E9" s="59"/>
      <c r="F9" s="59"/>
      <c r="G9" s="59"/>
      <c r="H9" s="59"/>
      <c r="I9" s="60"/>
      <c r="J9" s="53"/>
      <c r="K9"/>
      <c r="L9"/>
      <c r="M9"/>
      <c r="N9" s="7"/>
      <c r="O9" s="46"/>
      <c r="P9" s="46"/>
      <c r="Q9" s="46"/>
      <c r="R9" s="46"/>
      <c r="S9" s="46"/>
      <c r="T9" s="46"/>
      <c r="U9" s="46"/>
      <c r="V9" s="46"/>
      <c r="W9" s="34"/>
    </row>
    <row r="10" spans="1:24" s="3" customFormat="1" ht="15.6" x14ac:dyDescent="0.3">
      <c r="A10" s="7" t="s">
        <v>68</v>
      </c>
      <c r="B10" s="19">
        <v>115641</v>
      </c>
      <c r="C10" s="61">
        <v>111770</v>
      </c>
      <c r="D10" s="61">
        <v>113177</v>
      </c>
      <c r="E10" s="19">
        <v>113593</v>
      </c>
      <c r="F10" s="61">
        <v>114907</v>
      </c>
      <c r="G10" s="61">
        <v>114870</v>
      </c>
      <c r="H10" s="19">
        <v>117425</v>
      </c>
      <c r="I10" s="50">
        <v>115416</v>
      </c>
      <c r="J10" s="54">
        <v>115832</v>
      </c>
      <c r="K10" s="23">
        <v>114523</v>
      </c>
      <c r="L10" s="23"/>
      <c r="M10" s="66"/>
      <c r="N10" s="7" t="s">
        <v>68</v>
      </c>
      <c r="O10" s="47">
        <v>115106</v>
      </c>
      <c r="P10" s="48">
        <v>111346</v>
      </c>
      <c r="Q10" s="48">
        <v>112504</v>
      </c>
      <c r="R10" s="47">
        <v>113127</v>
      </c>
      <c r="S10" s="48">
        <v>115703</v>
      </c>
      <c r="T10" s="49">
        <v>116929</v>
      </c>
      <c r="U10" s="47">
        <v>121842</v>
      </c>
      <c r="V10" s="50">
        <v>117600</v>
      </c>
      <c r="W10" s="81" t="s">
        <v>105</v>
      </c>
      <c r="X10" s="80">
        <v>116082</v>
      </c>
    </row>
    <row r="11" spans="1:24" s="3" customFormat="1" ht="15.6" x14ac:dyDescent="0.3">
      <c r="A11" s="28"/>
      <c r="B11" s="28"/>
      <c r="C11" s="28"/>
      <c r="D11" s="28"/>
      <c r="E11" s="28"/>
      <c r="F11" s="28"/>
      <c r="G11" s="28"/>
      <c r="H11" s="28"/>
      <c r="I11" s="62"/>
      <c r="K11"/>
      <c r="L11"/>
      <c r="M11"/>
      <c r="N11" s="9"/>
      <c r="O11" s="9"/>
      <c r="P11" s="9"/>
      <c r="Q11" s="9"/>
      <c r="R11" s="9"/>
      <c r="S11" s="9"/>
      <c r="T11" s="9"/>
      <c r="U11" s="9"/>
      <c r="V11" s="9"/>
    </row>
    <row r="12" spans="1:24" s="3" customFormat="1" ht="15.6" x14ac:dyDescent="0.3">
      <c r="A12" s="10" t="s">
        <v>48</v>
      </c>
      <c r="B12" s="10"/>
      <c r="C12" s="10"/>
      <c r="D12" s="10"/>
      <c r="E12" s="28"/>
      <c r="F12" s="28"/>
      <c r="G12" s="28"/>
      <c r="H12" s="28"/>
      <c r="I12" s="62"/>
      <c r="K12"/>
      <c r="L12"/>
      <c r="M12"/>
      <c r="N12" s="10" t="s">
        <v>48</v>
      </c>
      <c r="O12" s="10"/>
      <c r="P12" s="10"/>
      <c r="Q12" s="10"/>
      <c r="R12" s="9"/>
      <c r="S12" s="9"/>
      <c r="T12" s="9"/>
      <c r="U12" s="9"/>
      <c r="V12" s="9"/>
    </row>
    <row r="13" spans="1:24" s="3" customFormat="1" ht="15.6" x14ac:dyDescent="0.3">
      <c r="A13" s="29"/>
      <c r="B13" s="36"/>
      <c r="C13" s="36"/>
      <c r="D13" s="36"/>
      <c r="E13" s="36"/>
      <c r="F13" s="36"/>
      <c r="G13" s="36"/>
      <c r="H13" s="36"/>
      <c r="I13" s="63"/>
      <c r="J13" s="63"/>
      <c r="K13"/>
      <c r="L13"/>
      <c r="M13"/>
      <c r="N13" s="29"/>
      <c r="O13" s="36"/>
      <c r="P13" s="36"/>
      <c r="Q13" s="36"/>
      <c r="R13" s="36"/>
      <c r="S13" s="36"/>
      <c r="T13" s="36"/>
      <c r="U13" s="36"/>
      <c r="V13" s="36"/>
      <c r="W13" s="36"/>
    </row>
    <row r="14" spans="1:24" s="3" customFormat="1" ht="15.6" x14ac:dyDescent="0.3">
      <c r="A14" s="28" t="s">
        <v>84</v>
      </c>
      <c r="B14" s="64">
        <v>3.67</v>
      </c>
      <c r="C14" s="64">
        <v>3.82</v>
      </c>
      <c r="D14" s="64">
        <v>3.99</v>
      </c>
      <c r="E14" s="64">
        <v>3.87</v>
      </c>
      <c r="F14" s="64">
        <v>3.95</v>
      </c>
      <c r="G14" s="64">
        <v>3.72</v>
      </c>
      <c r="H14" s="64">
        <v>3.51</v>
      </c>
      <c r="I14" s="51">
        <v>3.45</v>
      </c>
      <c r="J14" s="37">
        <v>3.8</v>
      </c>
      <c r="K14" s="65">
        <v>3.2</v>
      </c>
      <c r="L14" s="65"/>
      <c r="M14" s="67"/>
      <c r="N14" s="28" t="s">
        <v>90</v>
      </c>
      <c r="O14" s="51">
        <v>3.7</v>
      </c>
      <c r="P14" s="51">
        <v>4</v>
      </c>
      <c r="Q14" s="51">
        <v>3.9</v>
      </c>
      <c r="R14" s="51">
        <v>3.8</v>
      </c>
      <c r="S14" s="51">
        <v>4</v>
      </c>
      <c r="T14" s="51">
        <v>3.7</v>
      </c>
      <c r="U14" s="51">
        <v>3.7</v>
      </c>
      <c r="V14" s="51">
        <v>3.7</v>
      </c>
      <c r="W14" s="37">
        <v>3.8</v>
      </c>
      <c r="X14" s="21">
        <v>3.2</v>
      </c>
    </row>
    <row r="15" spans="1:24" s="3" customFormat="1" ht="15.6" x14ac:dyDescent="0.3">
      <c r="A15" s="12"/>
    </row>
    <row r="16" spans="1:24" s="3" customFormat="1" ht="15.6" x14ac:dyDescent="0.3"/>
    <row r="17" spans="1:24" s="3" customFormat="1" ht="15.6" x14ac:dyDescent="0.3">
      <c r="A17" s="12" t="s">
        <v>93</v>
      </c>
      <c r="K17"/>
      <c r="N17" s="12" t="s">
        <v>0</v>
      </c>
    </row>
    <row r="18" spans="1:24" s="3" customFormat="1" ht="15.6" x14ac:dyDescent="0.3">
      <c r="K18"/>
    </row>
    <row r="19" spans="1:24" s="3" customFormat="1" ht="15.6" x14ac:dyDescent="0.3">
      <c r="A19" s="42" t="s">
        <v>85</v>
      </c>
      <c r="B19" s="30" t="s">
        <v>1</v>
      </c>
      <c r="C19" s="30" t="s">
        <v>2</v>
      </c>
      <c r="D19" s="30" t="s">
        <v>3</v>
      </c>
      <c r="E19" s="30" t="s">
        <v>4</v>
      </c>
      <c r="F19" s="30" t="s">
        <v>5</v>
      </c>
      <c r="G19" s="30" t="s">
        <v>6</v>
      </c>
      <c r="H19" s="30" t="s">
        <v>7</v>
      </c>
      <c r="I19" s="31">
        <v>2017</v>
      </c>
      <c r="J19" s="69">
        <v>2018</v>
      </c>
      <c r="K19" s="70">
        <v>2019</v>
      </c>
      <c r="L19" s="70">
        <v>2020</v>
      </c>
      <c r="N19" s="41" t="s">
        <v>86</v>
      </c>
      <c r="O19" s="82" t="s">
        <v>1</v>
      </c>
      <c r="P19" s="82" t="s">
        <v>2</v>
      </c>
      <c r="Q19" s="82" t="s">
        <v>3</v>
      </c>
      <c r="R19" s="82" t="s">
        <v>4</v>
      </c>
      <c r="S19" s="82" t="s">
        <v>5</v>
      </c>
      <c r="T19" s="82" t="s">
        <v>6</v>
      </c>
      <c r="U19" s="82" t="s">
        <v>7</v>
      </c>
      <c r="V19" s="83">
        <v>2017</v>
      </c>
      <c r="W19" s="82">
        <v>2018</v>
      </c>
      <c r="X19" s="82">
        <v>2019</v>
      </c>
    </row>
    <row r="20" spans="1:24" s="3" customFormat="1" ht="15.6" x14ac:dyDescent="0.3">
      <c r="A20" s="12" t="s">
        <v>8</v>
      </c>
      <c r="B20" s="21">
        <v>103</v>
      </c>
      <c r="C20" s="21">
        <v>102</v>
      </c>
      <c r="D20" s="21">
        <v>104</v>
      </c>
      <c r="E20" s="21">
        <v>96</v>
      </c>
      <c r="F20" s="21">
        <v>99</v>
      </c>
      <c r="G20" s="21">
        <v>94</v>
      </c>
      <c r="H20" s="21">
        <v>93</v>
      </c>
      <c r="I20" s="21">
        <v>75</v>
      </c>
      <c r="J20" s="21">
        <v>87</v>
      </c>
      <c r="K20" s="71">
        <v>82</v>
      </c>
      <c r="L20" s="21"/>
      <c r="N20" s="86" t="s">
        <v>106</v>
      </c>
      <c r="O20" s="87">
        <v>107</v>
      </c>
      <c r="P20" s="87">
        <v>110</v>
      </c>
      <c r="Q20" s="87">
        <v>107</v>
      </c>
      <c r="R20" s="87">
        <v>102</v>
      </c>
      <c r="S20" s="87">
        <v>103</v>
      </c>
      <c r="T20" s="87">
        <v>104</v>
      </c>
      <c r="U20" s="87">
        <v>102</v>
      </c>
      <c r="V20" s="87">
        <v>85</v>
      </c>
      <c r="W20" s="87">
        <v>87</v>
      </c>
      <c r="X20" s="87">
        <v>88</v>
      </c>
    </row>
    <row r="21" spans="1:24" s="3" customFormat="1" ht="15.6" x14ac:dyDescent="0.3">
      <c r="A21" s="12" t="s">
        <v>9</v>
      </c>
      <c r="B21" s="21">
        <v>18</v>
      </c>
      <c r="C21" s="21">
        <v>9</v>
      </c>
      <c r="D21" s="21">
        <v>16</v>
      </c>
      <c r="E21" s="21">
        <v>12</v>
      </c>
      <c r="F21" s="21">
        <v>11</v>
      </c>
      <c r="G21" s="21">
        <v>17</v>
      </c>
      <c r="H21" s="21">
        <v>8</v>
      </c>
      <c r="I21" s="21">
        <v>16</v>
      </c>
      <c r="J21" s="21">
        <v>14</v>
      </c>
      <c r="K21" s="71">
        <v>13</v>
      </c>
      <c r="L21" s="21"/>
      <c r="N21" s="86" t="s">
        <v>107</v>
      </c>
      <c r="O21" s="87">
        <v>22</v>
      </c>
      <c r="P21" s="87">
        <v>13</v>
      </c>
      <c r="Q21" s="87">
        <v>18</v>
      </c>
      <c r="R21" s="87">
        <v>12</v>
      </c>
      <c r="S21" s="87">
        <v>14</v>
      </c>
      <c r="T21" s="87">
        <v>20</v>
      </c>
      <c r="U21" s="87">
        <v>10</v>
      </c>
      <c r="V21" s="87">
        <v>20</v>
      </c>
      <c r="W21" s="87">
        <v>15</v>
      </c>
      <c r="X21" s="87">
        <v>16</v>
      </c>
    </row>
    <row r="22" spans="1:24" s="3" customFormat="1" ht="15.6" x14ac:dyDescent="0.3">
      <c r="A22" s="12" t="s">
        <v>10</v>
      </c>
      <c r="B22" s="21">
        <v>19</v>
      </c>
      <c r="C22" s="21">
        <v>12</v>
      </c>
      <c r="D22" s="21">
        <v>19</v>
      </c>
      <c r="E22" s="21">
        <v>12</v>
      </c>
      <c r="F22" s="21">
        <v>20</v>
      </c>
      <c r="G22" s="21">
        <v>14</v>
      </c>
      <c r="H22" s="21">
        <v>23</v>
      </c>
      <c r="I22" s="21">
        <v>15</v>
      </c>
      <c r="J22" s="21">
        <v>16</v>
      </c>
      <c r="K22" s="71">
        <v>15</v>
      </c>
      <c r="L22" s="21"/>
      <c r="N22" s="86" t="s">
        <v>108</v>
      </c>
      <c r="O22" s="87">
        <v>18</v>
      </c>
      <c r="P22" s="87">
        <v>11</v>
      </c>
      <c r="Q22" s="87">
        <v>16</v>
      </c>
      <c r="R22" s="87">
        <v>14</v>
      </c>
      <c r="S22" s="87">
        <v>21</v>
      </c>
      <c r="T22" s="87">
        <v>9</v>
      </c>
      <c r="U22" s="87">
        <v>22</v>
      </c>
      <c r="V22" s="87">
        <v>13</v>
      </c>
      <c r="W22" s="87">
        <v>13</v>
      </c>
      <c r="X22" s="87">
        <v>12</v>
      </c>
    </row>
    <row r="23" spans="1:24" s="3" customFormat="1" ht="15.6" x14ac:dyDescent="0.3">
      <c r="A23" s="12" t="s">
        <v>11</v>
      </c>
      <c r="B23" s="21">
        <v>23</v>
      </c>
      <c r="C23" s="21">
        <v>20</v>
      </c>
      <c r="D23" s="21">
        <v>22</v>
      </c>
      <c r="E23" s="21">
        <v>24</v>
      </c>
      <c r="F23" s="21">
        <v>30</v>
      </c>
      <c r="G23" s="21">
        <v>25</v>
      </c>
      <c r="H23" s="21">
        <v>18</v>
      </c>
      <c r="I23" s="21">
        <v>22</v>
      </c>
      <c r="J23" s="21">
        <v>22</v>
      </c>
      <c r="K23" s="71">
        <v>18</v>
      </c>
      <c r="L23" s="21"/>
      <c r="N23" s="86" t="s">
        <v>109</v>
      </c>
      <c r="O23" s="87">
        <v>26</v>
      </c>
      <c r="P23" s="87">
        <v>22</v>
      </c>
      <c r="Q23" s="87">
        <v>22</v>
      </c>
      <c r="R23" s="87">
        <v>23</v>
      </c>
      <c r="S23" s="87">
        <v>30</v>
      </c>
      <c r="T23" s="87">
        <v>29</v>
      </c>
      <c r="U23" s="87">
        <v>19</v>
      </c>
      <c r="V23" s="87">
        <v>23</v>
      </c>
      <c r="W23" s="87">
        <v>22</v>
      </c>
      <c r="X23" s="87">
        <v>17</v>
      </c>
    </row>
    <row r="24" spans="1:24" s="3" customFormat="1" ht="15.6" x14ac:dyDescent="0.3">
      <c r="A24" s="12" t="s">
        <v>12</v>
      </c>
      <c r="B24" s="21">
        <v>11</v>
      </c>
      <c r="C24" s="21">
        <v>17</v>
      </c>
      <c r="D24" s="21">
        <v>17</v>
      </c>
      <c r="E24" s="21">
        <v>6</v>
      </c>
      <c r="F24" s="21">
        <v>20</v>
      </c>
      <c r="G24" s="21">
        <v>21</v>
      </c>
      <c r="H24" s="21">
        <v>11</v>
      </c>
      <c r="I24" s="21">
        <v>14</v>
      </c>
      <c r="J24" s="21">
        <v>17</v>
      </c>
      <c r="K24" s="71">
        <v>9</v>
      </c>
      <c r="L24" s="21"/>
      <c r="N24" s="86" t="s">
        <v>110</v>
      </c>
      <c r="O24" s="87">
        <v>13</v>
      </c>
      <c r="P24" s="87">
        <v>16</v>
      </c>
      <c r="Q24" s="87">
        <v>15</v>
      </c>
      <c r="R24" s="87">
        <v>6</v>
      </c>
      <c r="S24" s="87">
        <v>20</v>
      </c>
      <c r="T24" s="87">
        <v>21</v>
      </c>
      <c r="U24" s="87">
        <v>11</v>
      </c>
      <c r="V24" s="87">
        <v>15</v>
      </c>
      <c r="W24" s="87">
        <v>21</v>
      </c>
      <c r="X24" s="87">
        <v>10</v>
      </c>
    </row>
    <row r="25" spans="1:24" s="3" customFormat="1" ht="15.6" x14ac:dyDescent="0.3">
      <c r="A25" s="12" t="s">
        <v>13</v>
      </c>
      <c r="B25" s="21">
        <v>6</v>
      </c>
      <c r="C25" s="21">
        <v>7</v>
      </c>
      <c r="D25" s="21">
        <v>10</v>
      </c>
      <c r="E25" s="21">
        <v>9</v>
      </c>
      <c r="F25" s="21">
        <v>7</v>
      </c>
      <c r="G25" s="21">
        <v>10</v>
      </c>
      <c r="H25" s="21">
        <v>7</v>
      </c>
      <c r="I25" s="21">
        <v>9</v>
      </c>
      <c r="J25" s="21">
        <v>8</v>
      </c>
      <c r="K25" s="71">
        <v>6</v>
      </c>
      <c r="L25" s="21"/>
      <c r="N25" s="86" t="s">
        <v>111</v>
      </c>
      <c r="O25" s="87" t="s">
        <v>92</v>
      </c>
      <c r="P25" s="87">
        <v>7</v>
      </c>
      <c r="Q25" s="87" t="s">
        <v>92</v>
      </c>
      <c r="R25" s="87">
        <v>0</v>
      </c>
      <c r="S25" s="87">
        <v>6</v>
      </c>
      <c r="T25" s="87">
        <v>10</v>
      </c>
      <c r="U25" s="87">
        <v>9</v>
      </c>
      <c r="V25" s="87">
        <v>10</v>
      </c>
      <c r="W25" s="87">
        <v>6</v>
      </c>
      <c r="X25" s="87">
        <v>7</v>
      </c>
    </row>
    <row r="26" spans="1:24" s="3" customFormat="1" ht="15.6" x14ac:dyDescent="0.3">
      <c r="A26" s="12" t="s">
        <v>14</v>
      </c>
      <c r="B26" s="21">
        <v>8</v>
      </c>
      <c r="C26" s="21">
        <v>8</v>
      </c>
      <c r="D26" s="21">
        <v>10</v>
      </c>
      <c r="E26" s="21">
        <v>18</v>
      </c>
      <c r="F26" s="21">
        <v>8</v>
      </c>
      <c r="G26" s="21">
        <v>14</v>
      </c>
      <c r="H26" s="21">
        <v>10</v>
      </c>
      <c r="I26" s="21">
        <v>9</v>
      </c>
      <c r="J26" s="21">
        <v>7</v>
      </c>
      <c r="K26" s="71">
        <v>9</v>
      </c>
      <c r="L26" s="21"/>
      <c r="N26" s="86" t="s">
        <v>112</v>
      </c>
      <c r="O26" s="87">
        <v>6</v>
      </c>
      <c r="P26" s="87">
        <v>8</v>
      </c>
      <c r="Q26" s="87">
        <v>9</v>
      </c>
      <c r="R26" s="87">
        <v>18</v>
      </c>
      <c r="S26" s="87">
        <v>10</v>
      </c>
      <c r="T26" s="87">
        <v>13</v>
      </c>
      <c r="U26" s="87">
        <v>10</v>
      </c>
      <c r="V26" s="87">
        <v>11</v>
      </c>
      <c r="W26" s="87">
        <v>9</v>
      </c>
      <c r="X26" s="87">
        <v>8</v>
      </c>
    </row>
    <row r="27" spans="1:24" s="3" customFormat="1" ht="15.6" x14ac:dyDescent="0.3">
      <c r="A27" s="12" t="s">
        <v>15</v>
      </c>
      <c r="B27" s="21">
        <v>3</v>
      </c>
      <c r="C27" s="21">
        <v>1</v>
      </c>
      <c r="D27" s="21">
        <v>1</v>
      </c>
      <c r="E27" s="21">
        <v>2</v>
      </c>
      <c r="F27" s="21">
        <v>1</v>
      </c>
      <c r="G27" s="21">
        <v>2</v>
      </c>
      <c r="H27" s="21">
        <v>0</v>
      </c>
      <c r="I27" s="21">
        <v>1</v>
      </c>
      <c r="J27" s="21">
        <v>0</v>
      </c>
      <c r="K27" s="71">
        <v>0</v>
      </c>
      <c r="L27" s="21"/>
      <c r="N27" s="86" t="s">
        <v>113</v>
      </c>
      <c r="O27" s="87" t="s">
        <v>92</v>
      </c>
      <c r="P27" s="87" t="s">
        <v>92</v>
      </c>
      <c r="Q27" s="87" t="s">
        <v>92</v>
      </c>
      <c r="R27" s="87" t="s">
        <v>92</v>
      </c>
      <c r="S27" s="87" t="s">
        <v>92</v>
      </c>
      <c r="T27" s="87" t="s">
        <v>92</v>
      </c>
      <c r="U27" s="87" t="s">
        <v>92</v>
      </c>
      <c r="V27" s="87">
        <v>0</v>
      </c>
      <c r="W27" s="87">
        <v>0</v>
      </c>
      <c r="X27" s="87">
        <v>0</v>
      </c>
    </row>
    <row r="28" spans="1:24" s="3" customFormat="1" ht="15.6" x14ac:dyDescent="0.3">
      <c r="A28" s="12" t="s">
        <v>16</v>
      </c>
      <c r="B28" s="21">
        <v>5</v>
      </c>
      <c r="C28" s="21">
        <v>9</v>
      </c>
      <c r="D28" s="21">
        <v>7</v>
      </c>
      <c r="E28" s="21">
        <v>4</v>
      </c>
      <c r="F28" s="21">
        <v>7</v>
      </c>
      <c r="G28" s="21">
        <v>10</v>
      </c>
      <c r="H28" s="21">
        <v>7</v>
      </c>
      <c r="I28" s="21">
        <v>10</v>
      </c>
      <c r="J28" s="21">
        <v>4</v>
      </c>
      <c r="K28" s="71">
        <v>6</v>
      </c>
      <c r="L28" s="21"/>
      <c r="N28" s="86" t="s">
        <v>114</v>
      </c>
      <c r="O28" s="87" t="s">
        <v>92</v>
      </c>
      <c r="P28" s="87">
        <v>8</v>
      </c>
      <c r="Q28" s="87">
        <v>6</v>
      </c>
      <c r="R28" s="87">
        <v>5</v>
      </c>
      <c r="S28" s="87">
        <v>5</v>
      </c>
      <c r="T28" s="87">
        <v>8</v>
      </c>
      <c r="U28" s="87">
        <v>6</v>
      </c>
      <c r="V28" s="87">
        <v>8</v>
      </c>
      <c r="W28" s="87" t="s">
        <v>92</v>
      </c>
      <c r="X28" s="87" t="s">
        <v>92</v>
      </c>
    </row>
    <row r="29" spans="1:24" s="3" customFormat="1" ht="15.6" x14ac:dyDescent="0.3">
      <c r="A29" s="12" t="s">
        <v>17</v>
      </c>
      <c r="B29" s="21">
        <v>62</v>
      </c>
      <c r="C29" s="21">
        <v>63</v>
      </c>
      <c r="D29" s="21">
        <v>62</v>
      </c>
      <c r="E29" s="21">
        <v>55</v>
      </c>
      <c r="F29" s="21">
        <v>51</v>
      </c>
      <c r="G29" s="21">
        <v>51</v>
      </c>
      <c r="H29" s="21">
        <v>48</v>
      </c>
      <c r="I29" s="21">
        <v>44</v>
      </c>
      <c r="J29" s="21">
        <v>70</v>
      </c>
      <c r="K29" s="71">
        <v>52</v>
      </c>
      <c r="L29" s="21"/>
      <c r="N29" s="86" t="s">
        <v>115</v>
      </c>
      <c r="O29" s="87">
        <v>60</v>
      </c>
      <c r="P29" s="87">
        <v>65</v>
      </c>
      <c r="Q29" s="87">
        <v>60</v>
      </c>
      <c r="R29" s="87">
        <v>52</v>
      </c>
      <c r="S29" s="87">
        <v>56</v>
      </c>
      <c r="T29" s="87">
        <v>55</v>
      </c>
      <c r="U29" s="87">
        <v>57</v>
      </c>
      <c r="V29" s="87">
        <v>48</v>
      </c>
      <c r="W29" s="87">
        <v>69</v>
      </c>
      <c r="X29" s="87">
        <v>55</v>
      </c>
    </row>
    <row r="30" spans="1:24" s="3" customFormat="1" ht="15.6" x14ac:dyDescent="0.3">
      <c r="A30" s="12" t="s">
        <v>18</v>
      </c>
      <c r="B30" s="21">
        <v>10</v>
      </c>
      <c r="C30" s="21">
        <v>12</v>
      </c>
      <c r="D30" s="21">
        <v>15</v>
      </c>
      <c r="E30" s="21">
        <v>10</v>
      </c>
      <c r="F30" s="21">
        <v>9</v>
      </c>
      <c r="G30" s="21">
        <v>14</v>
      </c>
      <c r="H30" s="21">
        <v>7</v>
      </c>
      <c r="I30" s="21">
        <v>13</v>
      </c>
      <c r="J30" s="21">
        <v>7</v>
      </c>
      <c r="K30" s="71">
        <v>9</v>
      </c>
      <c r="L30" s="21"/>
      <c r="N30" s="86" t="s">
        <v>116</v>
      </c>
      <c r="O30" s="87">
        <v>13</v>
      </c>
      <c r="P30" s="87">
        <v>10</v>
      </c>
      <c r="Q30" s="87">
        <v>15</v>
      </c>
      <c r="R30" s="87">
        <v>8</v>
      </c>
      <c r="S30" s="87">
        <v>8</v>
      </c>
      <c r="T30" s="87">
        <v>13</v>
      </c>
      <c r="U30" s="87" t="s">
        <v>92</v>
      </c>
      <c r="V30" s="87">
        <v>13</v>
      </c>
      <c r="W30" s="87">
        <v>7</v>
      </c>
      <c r="X30" s="87">
        <v>10</v>
      </c>
    </row>
    <row r="31" spans="1:24" s="3" customFormat="1" ht="15.6" x14ac:dyDescent="0.3">
      <c r="A31" s="12" t="s">
        <v>19</v>
      </c>
      <c r="B31" s="21">
        <v>77</v>
      </c>
      <c r="C31" s="21">
        <v>75</v>
      </c>
      <c r="D31" s="21">
        <v>80</v>
      </c>
      <c r="E31" s="21">
        <v>96</v>
      </c>
      <c r="F31" s="21">
        <v>93</v>
      </c>
      <c r="G31" s="21">
        <v>67</v>
      </c>
      <c r="H31" s="21">
        <v>75</v>
      </c>
      <c r="I31" s="21">
        <v>73</v>
      </c>
      <c r="J31" s="21">
        <v>86</v>
      </c>
      <c r="K31" s="71">
        <v>76</v>
      </c>
      <c r="L31" s="21"/>
      <c r="N31" s="86" t="s">
        <v>117</v>
      </c>
      <c r="O31" s="87">
        <v>77</v>
      </c>
      <c r="P31" s="87">
        <v>80</v>
      </c>
      <c r="Q31" s="87">
        <v>74</v>
      </c>
      <c r="R31" s="87">
        <v>98</v>
      </c>
      <c r="S31" s="87">
        <v>92</v>
      </c>
      <c r="T31" s="87">
        <v>66</v>
      </c>
      <c r="U31" s="87">
        <v>72</v>
      </c>
      <c r="V31" s="87">
        <v>78</v>
      </c>
      <c r="W31" s="87">
        <v>89</v>
      </c>
      <c r="X31" s="87">
        <v>75</v>
      </c>
    </row>
    <row r="32" spans="1:24" s="3" customFormat="1" ht="15.6" x14ac:dyDescent="0.3">
      <c r="A32" s="12" t="s">
        <v>20</v>
      </c>
      <c r="B32" s="21">
        <v>8</v>
      </c>
      <c r="C32" s="21">
        <v>11</v>
      </c>
      <c r="D32" s="21">
        <v>9</v>
      </c>
      <c r="E32" s="21">
        <v>10</v>
      </c>
      <c r="F32" s="21">
        <v>15</v>
      </c>
      <c r="G32" s="21">
        <v>9</v>
      </c>
      <c r="H32" s="21">
        <v>14</v>
      </c>
      <c r="I32" s="21">
        <v>12</v>
      </c>
      <c r="J32" s="21">
        <v>14</v>
      </c>
      <c r="K32" s="71">
        <v>6</v>
      </c>
      <c r="L32" s="21"/>
      <c r="N32" s="86" t="s">
        <v>118</v>
      </c>
      <c r="O32" s="87">
        <v>10</v>
      </c>
      <c r="P32" s="87">
        <v>10</v>
      </c>
      <c r="Q32" s="87">
        <v>7</v>
      </c>
      <c r="R32" s="87">
        <v>7</v>
      </c>
      <c r="S32" s="87">
        <v>14</v>
      </c>
      <c r="T32" s="87">
        <v>9</v>
      </c>
      <c r="U32" s="87">
        <v>16</v>
      </c>
      <c r="V32" s="87">
        <v>20</v>
      </c>
      <c r="W32" s="87">
        <v>13</v>
      </c>
      <c r="X32" s="87">
        <v>7</v>
      </c>
    </row>
    <row r="33" spans="1:24" s="3" customFormat="1" ht="15.6" x14ac:dyDescent="0.3">
      <c r="A33" s="12" t="s">
        <v>21</v>
      </c>
      <c r="B33" s="21">
        <v>12</v>
      </c>
      <c r="C33" s="21">
        <v>11</v>
      </c>
      <c r="D33" s="21">
        <v>12</v>
      </c>
      <c r="E33" s="21">
        <v>15</v>
      </c>
      <c r="F33" s="21">
        <v>7</v>
      </c>
      <c r="G33" s="21">
        <v>9</v>
      </c>
      <c r="H33" s="21">
        <v>11</v>
      </c>
      <c r="I33" s="21">
        <v>17</v>
      </c>
      <c r="J33" s="21">
        <v>15</v>
      </c>
      <c r="K33" s="71">
        <v>14</v>
      </c>
      <c r="L33" s="21"/>
      <c r="N33" s="86" t="s">
        <v>119</v>
      </c>
      <c r="O33" s="87">
        <v>13</v>
      </c>
      <c r="P33" s="87">
        <v>13</v>
      </c>
      <c r="Q33" s="87">
        <v>11</v>
      </c>
      <c r="R33" s="87">
        <v>18</v>
      </c>
      <c r="S33" s="87">
        <v>8</v>
      </c>
      <c r="T33" s="87">
        <v>9</v>
      </c>
      <c r="U33" s="87">
        <v>13</v>
      </c>
      <c r="V33" s="87">
        <v>19</v>
      </c>
      <c r="W33" s="87">
        <v>15</v>
      </c>
      <c r="X33" s="87">
        <v>12</v>
      </c>
    </row>
    <row r="34" spans="1:24" s="3" customFormat="1" ht="15.6" x14ac:dyDescent="0.3">
      <c r="A34" s="12" t="s">
        <v>22</v>
      </c>
      <c r="B34" s="21">
        <v>10</v>
      </c>
      <c r="C34" s="21">
        <v>9</v>
      </c>
      <c r="D34" s="21">
        <v>13</v>
      </c>
      <c r="E34" s="21">
        <v>11</v>
      </c>
      <c r="F34" s="21">
        <v>11</v>
      </c>
      <c r="G34" s="21">
        <v>10</v>
      </c>
      <c r="H34" s="21">
        <v>19</v>
      </c>
      <c r="I34" s="21">
        <v>18</v>
      </c>
      <c r="J34" s="21">
        <v>16</v>
      </c>
      <c r="K34" s="71">
        <v>9</v>
      </c>
      <c r="L34" s="21"/>
      <c r="N34" s="86" t="s">
        <v>120</v>
      </c>
      <c r="O34" s="87">
        <v>9</v>
      </c>
      <c r="P34" s="87">
        <v>9</v>
      </c>
      <c r="Q34" s="87">
        <v>13</v>
      </c>
      <c r="R34" s="87">
        <v>5</v>
      </c>
      <c r="S34" s="87">
        <v>11</v>
      </c>
      <c r="T34" s="87">
        <v>6</v>
      </c>
      <c r="U34" s="87">
        <v>21</v>
      </c>
      <c r="V34" s="87">
        <v>17</v>
      </c>
      <c r="W34" s="87">
        <v>17</v>
      </c>
      <c r="X34" s="87">
        <v>8</v>
      </c>
    </row>
    <row r="35" spans="1:24" s="3" customFormat="1" ht="15.6" x14ac:dyDescent="0.3">
      <c r="A35" s="12" t="s">
        <v>23</v>
      </c>
      <c r="B35" s="21">
        <v>9</v>
      </c>
      <c r="C35" s="21">
        <v>8</v>
      </c>
      <c r="D35" s="21">
        <v>14</v>
      </c>
      <c r="E35" s="21">
        <v>9</v>
      </c>
      <c r="F35" s="21">
        <v>11</v>
      </c>
      <c r="G35" s="21">
        <v>20</v>
      </c>
      <c r="H35" s="21">
        <v>12</v>
      </c>
      <c r="I35" s="21">
        <v>11</v>
      </c>
      <c r="J35" s="21">
        <v>14</v>
      </c>
      <c r="K35" s="71">
        <v>10</v>
      </c>
      <c r="L35" s="21"/>
      <c r="N35" s="86" t="s">
        <v>121</v>
      </c>
      <c r="O35" s="87">
        <v>9</v>
      </c>
      <c r="P35" s="87">
        <v>7</v>
      </c>
      <c r="Q35" s="87">
        <v>14</v>
      </c>
      <c r="R35" s="87">
        <v>9</v>
      </c>
      <c r="S35" s="87">
        <v>10</v>
      </c>
      <c r="T35" s="87">
        <v>19</v>
      </c>
      <c r="U35" s="87">
        <v>14</v>
      </c>
      <c r="V35" s="87">
        <v>12</v>
      </c>
      <c r="W35" s="87">
        <v>16</v>
      </c>
      <c r="X35" s="87">
        <v>11</v>
      </c>
    </row>
    <row r="36" spans="1:24" s="3" customFormat="1" ht="15.6" x14ac:dyDescent="0.3">
      <c r="A36" s="12" t="s">
        <v>24</v>
      </c>
      <c r="B36" s="21">
        <v>10</v>
      </c>
      <c r="C36" s="21">
        <v>15</v>
      </c>
      <c r="D36" s="21">
        <v>10</v>
      </c>
      <c r="E36" s="21">
        <v>23</v>
      </c>
      <c r="F36" s="21">
        <v>15</v>
      </c>
      <c r="G36" s="21">
        <v>14</v>
      </c>
      <c r="H36" s="21">
        <v>13</v>
      </c>
      <c r="I36" s="21">
        <v>18</v>
      </c>
      <c r="J36" s="21">
        <v>10</v>
      </c>
      <c r="K36" s="71">
        <v>10</v>
      </c>
      <c r="L36" s="21"/>
      <c r="N36" s="86" t="s">
        <v>122</v>
      </c>
      <c r="O36" s="87">
        <v>6</v>
      </c>
      <c r="P36" s="87">
        <v>13</v>
      </c>
      <c r="Q36" s="87">
        <v>9</v>
      </c>
      <c r="R36" s="87">
        <v>21</v>
      </c>
      <c r="S36" s="87">
        <v>14</v>
      </c>
      <c r="T36" s="87">
        <v>14</v>
      </c>
      <c r="U36" s="87">
        <v>16</v>
      </c>
      <c r="V36" s="87">
        <v>19</v>
      </c>
      <c r="W36" s="87">
        <v>8</v>
      </c>
      <c r="X36" s="87">
        <v>6</v>
      </c>
    </row>
    <row r="37" spans="1:24" s="3" customFormat="1" ht="15.6" x14ac:dyDescent="0.3">
      <c r="A37" s="12" t="s">
        <v>25</v>
      </c>
      <c r="B37" s="21">
        <v>10</v>
      </c>
      <c r="C37" s="21">
        <v>8</v>
      </c>
      <c r="D37" s="21">
        <v>15</v>
      </c>
      <c r="E37" s="21">
        <v>8</v>
      </c>
      <c r="F37" s="21">
        <v>12</v>
      </c>
      <c r="G37" s="21">
        <v>10</v>
      </c>
      <c r="H37" s="21">
        <v>10</v>
      </c>
      <c r="I37" s="21">
        <v>9</v>
      </c>
      <c r="J37" s="21">
        <v>12</v>
      </c>
      <c r="K37" s="71">
        <v>6</v>
      </c>
      <c r="L37" s="21"/>
      <c r="N37" s="86" t="s">
        <v>123</v>
      </c>
      <c r="O37" s="87">
        <v>9</v>
      </c>
      <c r="P37" s="87">
        <v>8</v>
      </c>
      <c r="Q37" s="87">
        <v>15</v>
      </c>
      <c r="R37" s="87">
        <v>8</v>
      </c>
      <c r="S37" s="87">
        <v>11</v>
      </c>
      <c r="T37" s="87">
        <v>10</v>
      </c>
      <c r="U37" s="87">
        <v>12</v>
      </c>
      <c r="V37" s="87">
        <v>7</v>
      </c>
      <c r="W37" s="87">
        <v>11</v>
      </c>
      <c r="X37" s="87">
        <v>6</v>
      </c>
    </row>
    <row r="38" spans="1:24" s="3" customFormat="1" ht="15.6" x14ac:dyDescent="0.3">
      <c r="A38" s="12" t="s">
        <v>26</v>
      </c>
      <c r="B38" s="21">
        <v>5</v>
      </c>
      <c r="C38" s="21">
        <v>4</v>
      </c>
      <c r="D38" s="21">
        <v>2</v>
      </c>
      <c r="E38" s="21">
        <v>4</v>
      </c>
      <c r="F38" s="21">
        <v>5</v>
      </c>
      <c r="G38" s="21">
        <v>3</v>
      </c>
      <c r="H38" s="21">
        <v>6</v>
      </c>
      <c r="I38" s="21">
        <v>2</v>
      </c>
      <c r="J38" s="21">
        <v>3</v>
      </c>
      <c r="K38" s="71">
        <v>5</v>
      </c>
      <c r="L38" s="21"/>
      <c r="N38" s="86" t="s">
        <v>124</v>
      </c>
      <c r="O38" s="87">
        <v>8</v>
      </c>
      <c r="P38" s="87" t="s">
        <v>92</v>
      </c>
      <c r="Q38" s="87" t="s">
        <v>92</v>
      </c>
      <c r="R38" s="87" t="s">
        <v>92</v>
      </c>
      <c r="S38" s="87" t="s">
        <v>92</v>
      </c>
      <c r="T38" s="87" t="s">
        <v>92</v>
      </c>
      <c r="U38" s="87">
        <v>7</v>
      </c>
      <c r="V38" s="87" t="s">
        <v>92</v>
      </c>
      <c r="W38" s="87" t="s">
        <v>92</v>
      </c>
      <c r="X38" s="87" t="s">
        <v>92</v>
      </c>
    </row>
    <row r="39" spans="1:24" s="3" customFormat="1" ht="15.6" x14ac:dyDescent="0.3">
      <c r="A39" s="12" t="s">
        <v>27</v>
      </c>
      <c r="B39" s="21">
        <v>7</v>
      </c>
      <c r="C39" s="21">
        <v>10</v>
      </c>
      <c r="D39" s="21">
        <v>8</v>
      </c>
      <c r="E39" s="21">
        <v>7</v>
      </c>
      <c r="F39" s="21">
        <v>10</v>
      </c>
      <c r="G39" s="21">
        <v>5</v>
      </c>
      <c r="H39" s="21">
        <v>12</v>
      </c>
      <c r="I39" s="21">
        <v>1</v>
      </c>
      <c r="J39" s="21">
        <v>9</v>
      </c>
      <c r="K39" s="71">
        <v>6</v>
      </c>
      <c r="L39" s="21"/>
      <c r="N39" s="86" t="s">
        <v>125</v>
      </c>
      <c r="O39" s="87">
        <v>7</v>
      </c>
      <c r="P39" s="87">
        <v>12</v>
      </c>
      <c r="Q39" s="87">
        <v>9</v>
      </c>
      <c r="R39" s="87">
        <v>8</v>
      </c>
      <c r="S39" s="87">
        <v>11</v>
      </c>
      <c r="T39" s="87" t="s">
        <v>92</v>
      </c>
      <c r="U39" s="87">
        <v>14</v>
      </c>
      <c r="V39" s="87" t="s">
        <v>92</v>
      </c>
      <c r="W39" s="87">
        <v>10</v>
      </c>
      <c r="X39" s="87">
        <v>7</v>
      </c>
    </row>
    <row r="40" spans="1:24" s="3" customFormat="1" ht="15.6" x14ac:dyDescent="0.3">
      <c r="A40" s="12" t="s">
        <v>28</v>
      </c>
      <c r="B40" s="21">
        <v>10</v>
      </c>
      <c r="C40" s="21">
        <v>18</v>
      </c>
      <c r="D40" s="21">
        <v>7</v>
      </c>
      <c r="E40" s="21">
        <v>10</v>
      </c>
      <c r="F40" s="21">
        <v>14</v>
      </c>
      <c r="G40" s="21">
        <v>10</v>
      </c>
      <c r="H40" s="21">
        <v>10</v>
      </c>
      <c r="I40" s="21">
        <v>10</v>
      </c>
      <c r="J40" s="21">
        <v>11</v>
      </c>
      <c r="K40" s="71">
        <v>6</v>
      </c>
      <c r="L40" s="21"/>
      <c r="N40" s="86" t="s">
        <v>126</v>
      </c>
      <c r="O40" s="87">
        <v>7</v>
      </c>
      <c r="P40" s="87">
        <v>15</v>
      </c>
      <c r="Q40" s="87">
        <v>7</v>
      </c>
      <c r="R40" s="87">
        <v>6</v>
      </c>
      <c r="S40" s="87">
        <v>14</v>
      </c>
      <c r="T40" s="87">
        <v>6</v>
      </c>
      <c r="U40" s="87">
        <v>9</v>
      </c>
      <c r="V40" s="87">
        <v>9</v>
      </c>
      <c r="W40" s="87">
        <v>12</v>
      </c>
      <c r="X40" s="87">
        <v>6</v>
      </c>
    </row>
    <row r="41" spans="1:24" s="3" customFormat="1" ht="15.6" x14ac:dyDescent="0.3"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1"/>
      <c r="O41" s="84"/>
      <c r="P41" s="84"/>
      <c r="Q41" s="84"/>
      <c r="R41" s="84"/>
      <c r="S41" s="84"/>
      <c r="T41" s="84"/>
      <c r="U41" s="84"/>
      <c r="V41" s="85"/>
      <c r="W41" s="34"/>
    </row>
    <row r="42" spans="1:24" s="3" customFormat="1" ht="15.6" x14ac:dyDescent="0.3">
      <c r="A42" s="12" t="s">
        <v>69</v>
      </c>
      <c r="B42" s="20">
        <f t="shared" ref="B42:H42" si="0">SUM(B20:B41)</f>
        <v>426</v>
      </c>
      <c r="C42" s="20">
        <f t="shared" si="0"/>
        <v>429</v>
      </c>
      <c r="D42" s="20">
        <f t="shared" si="0"/>
        <v>453</v>
      </c>
      <c r="E42" s="20">
        <f t="shared" si="0"/>
        <v>441</v>
      </c>
      <c r="F42" s="20">
        <f t="shared" si="0"/>
        <v>456</v>
      </c>
      <c r="G42" s="20">
        <f t="shared" si="0"/>
        <v>429</v>
      </c>
      <c r="H42" s="20">
        <f t="shared" si="0"/>
        <v>414</v>
      </c>
      <c r="I42" s="20">
        <f>SUM(I20:I41)</f>
        <v>399</v>
      </c>
      <c r="J42" s="20">
        <f>SUM(J20:J41)</f>
        <v>442</v>
      </c>
      <c r="K42" s="20">
        <f>SUM(K20:K41)</f>
        <v>367</v>
      </c>
      <c r="L42" s="21"/>
      <c r="N42" s="12" t="s">
        <v>69</v>
      </c>
      <c r="O42" s="20">
        <v>430</v>
      </c>
      <c r="P42" s="20">
        <v>443</v>
      </c>
      <c r="Q42" s="20">
        <v>438</v>
      </c>
      <c r="R42" s="20">
        <v>427</v>
      </c>
      <c r="S42" s="20">
        <v>464</v>
      </c>
      <c r="T42" s="20">
        <v>432</v>
      </c>
      <c r="U42" s="20">
        <v>445</v>
      </c>
      <c r="V42" s="40">
        <v>434</v>
      </c>
      <c r="W42" s="40">
        <v>447</v>
      </c>
      <c r="X42" s="20">
        <v>370</v>
      </c>
    </row>
    <row r="44" spans="1:24" ht="15.6" x14ac:dyDescent="0.3">
      <c r="A44" s="34" t="s">
        <v>98</v>
      </c>
      <c r="N44" t="s">
        <v>127</v>
      </c>
    </row>
    <row r="46" spans="1:24" ht="15.6" x14ac:dyDescent="0.3">
      <c r="A46" s="12" t="s">
        <v>96</v>
      </c>
    </row>
    <row r="48" spans="1:24" ht="15.6" x14ac:dyDescent="0.3">
      <c r="A48" s="3"/>
      <c r="B48" s="38" t="s">
        <v>1</v>
      </c>
      <c r="C48" s="38" t="s">
        <v>2</v>
      </c>
      <c r="D48" s="38" t="s">
        <v>3</v>
      </c>
      <c r="E48" s="38" t="s">
        <v>4</v>
      </c>
      <c r="F48" s="38" t="s">
        <v>5</v>
      </c>
      <c r="G48" s="38" t="s">
        <v>6</v>
      </c>
      <c r="H48" s="38" t="s">
        <v>7</v>
      </c>
      <c r="I48" s="38" t="s">
        <v>94</v>
      </c>
      <c r="J48" s="38" t="s">
        <v>95</v>
      </c>
      <c r="K48" s="70">
        <v>2019</v>
      </c>
    </row>
    <row r="49" spans="1:11" ht="15.6" x14ac:dyDescent="0.3">
      <c r="A49" s="12" t="s">
        <v>8</v>
      </c>
      <c r="B49" s="39">
        <v>29619</v>
      </c>
      <c r="C49" s="39">
        <v>28650</v>
      </c>
      <c r="D49" s="39">
        <v>28932</v>
      </c>
      <c r="E49" s="39">
        <v>29613</v>
      </c>
      <c r="F49" s="39">
        <v>29496</v>
      </c>
      <c r="G49" s="39">
        <v>29381</v>
      </c>
      <c r="H49" s="39">
        <v>29457</v>
      </c>
      <c r="I49" s="39">
        <v>28805</v>
      </c>
      <c r="J49" s="39">
        <v>28706</v>
      </c>
      <c r="K49" s="71">
        <v>28409</v>
      </c>
    </row>
    <row r="50" spans="1:11" ht="15.6" x14ac:dyDescent="0.3">
      <c r="A50" s="12" t="s">
        <v>9</v>
      </c>
      <c r="B50" s="39">
        <v>4141</v>
      </c>
      <c r="C50" s="39">
        <v>3999</v>
      </c>
      <c r="D50" s="39">
        <v>4124</v>
      </c>
      <c r="E50" s="39">
        <v>3931</v>
      </c>
      <c r="F50" s="39">
        <v>3997</v>
      </c>
      <c r="G50" s="39">
        <v>4167</v>
      </c>
      <c r="H50" s="39">
        <v>4274</v>
      </c>
      <c r="I50" s="39">
        <v>4149</v>
      </c>
      <c r="J50" s="39">
        <v>4231</v>
      </c>
      <c r="K50" s="71">
        <v>4278</v>
      </c>
    </row>
    <row r="51" spans="1:11" ht="15.6" x14ac:dyDescent="0.3">
      <c r="A51" s="12" t="s">
        <v>10</v>
      </c>
      <c r="B51" s="39">
        <v>3003</v>
      </c>
      <c r="C51" s="39">
        <v>2891</v>
      </c>
      <c r="D51" s="39">
        <v>3010</v>
      </c>
      <c r="E51" s="39">
        <v>3024</v>
      </c>
      <c r="F51" s="39">
        <v>3151</v>
      </c>
      <c r="G51" s="39">
        <v>3161</v>
      </c>
      <c r="H51" s="39">
        <v>3266</v>
      </c>
      <c r="I51" s="39">
        <v>3291</v>
      </c>
      <c r="J51" s="39">
        <v>3227</v>
      </c>
      <c r="K51" s="71">
        <v>3134</v>
      </c>
    </row>
    <row r="52" spans="1:11" ht="15.6" x14ac:dyDescent="0.3">
      <c r="A52" s="12" t="s">
        <v>11</v>
      </c>
      <c r="B52" s="39">
        <v>5001</v>
      </c>
      <c r="C52" s="39">
        <v>4770</v>
      </c>
      <c r="D52" s="39">
        <v>5085</v>
      </c>
      <c r="E52" s="39">
        <v>5050</v>
      </c>
      <c r="F52" s="39">
        <v>5083</v>
      </c>
      <c r="G52" s="39">
        <v>5129</v>
      </c>
      <c r="H52" s="39">
        <v>5227</v>
      </c>
      <c r="I52" s="39">
        <v>5009</v>
      </c>
      <c r="J52" s="39">
        <v>4989</v>
      </c>
      <c r="K52" s="71">
        <v>5035</v>
      </c>
    </row>
    <row r="53" spans="1:11" ht="15.6" x14ac:dyDescent="0.3">
      <c r="A53" s="12" t="s">
        <v>12</v>
      </c>
      <c r="B53" s="39">
        <v>3970</v>
      </c>
      <c r="C53" s="39">
        <v>4005</v>
      </c>
      <c r="D53" s="39">
        <v>3911</v>
      </c>
      <c r="E53" s="39">
        <v>3907</v>
      </c>
      <c r="F53" s="39">
        <v>4047</v>
      </c>
      <c r="G53" s="39">
        <v>4083</v>
      </c>
      <c r="H53" s="39">
        <v>4192</v>
      </c>
      <c r="I53" s="39">
        <v>4087</v>
      </c>
      <c r="J53" s="39">
        <v>4201</v>
      </c>
      <c r="K53" s="71">
        <v>4090</v>
      </c>
    </row>
    <row r="54" spans="1:11" ht="15.6" x14ac:dyDescent="0.3">
      <c r="A54" s="12" t="s">
        <v>13</v>
      </c>
      <c r="B54" s="39">
        <v>2129</v>
      </c>
      <c r="C54" s="39">
        <v>1984</v>
      </c>
      <c r="D54" s="39">
        <v>2089</v>
      </c>
      <c r="E54" s="39">
        <v>2141</v>
      </c>
      <c r="F54" s="39">
        <v>2160</v>
      </c>
      <c r="G54" s="39">
        <v>2133</v>
      </c>
      <c r="H54" s="39">
        <v>2331</v>
      </c>
      <c r="I54" s="39">
        <v>2258</v>
      </c>
      <c r="J54" s="39">
        <v>2248</v>
      </c>
      <c r="K54" s="71">
        <v>2308</v>
      </c>
    </row>
    <row r="55" spans="1:11" ht="15.6" x14ac:dyDescent="0.3">
      <c r="A55" s="12" t="s">
        <v>14</v>
      </c>
      <c r="B55" s="39">
        <v>2345</v>
      </c>
      <c r="C55" s="39">
        <v>2211</v>
      </c>
      <c r="D55" s="39">
        <v>2396</v>
      </c>
      <c r="E55" s="39">
        <v>2329</v>
      </c>
      <c r="F55" s="39">
        <v>2372</v>
      </c>
      <c r="G55" s="39">
        <v>2464</v>
      </c>
      <c r="H55" s="39">
        <v>2488</v>
      </c>
      <c r="I55" s="39">
        <v>2541</v>
      </c>
      <c r="J55" s="39">
        <v>2543</v>
      </c>
      <c r="K55" s="71">
        <v>2407</v>
      </c>
    </row>
    <row r="56" spans="1:11" ht="15.6" x14ac:dyDescent="0.3">
      <c r="A56" s="12" t="s">
        <v>15</v>
      </c>
      <c r="B56" s="39">
        <v>593</v>
      </c>
      <c r="C56" s="39">
        <v>535</v>
      </c>
      <c r="D56" s="39">
        <v>566</v>
      </c>
      <c r="E56" s="39">
        <v>525</v>
      </c>
      <c r="F56" s="39">
        <v>529</v>
      </c>
      <c r="G56" s="39">
        <v>491</v>
      </c>
      <c r="H56" s="39">
        <v>509</v>
      </c>
      <c r="I56" s="39">
        <v>535</v>
      </c>
      <c r="J56" s="39">
        <v>507</v>
      </c>
      <c r="K56" s="71">
        <v>516</v>
      </c>
    </row>
    <row r="57" spans="1:11" ht="15.6" x14ac:dyDescent="0.3">
      <c r="A57" s="12" t="s">
        <v>16</v>
      </c>
      <c r="B57" s="39">
        <v>1586</v>
      </c>
      <c r="C57" s="39">
        <v>1567</v>
      </c>
      <c r="D57" s="39">
        <v>1522</v>
      </c>
      <c r="E57" s="39">
        <v>1525</v>
      </c>
      <c r="F57" s="39">
        <v>1614</v>
      </c>
      <c r="G57" s="39">
        <v>1582</v>
      </c>
      <c r="H57" s="39">
        <v>1625</v>
      </c>
      <c r="I57" s="39">
        <v>1593</v>
      </c>
      <c r="J57" s="39">
        <v>1627</v>
      </c>
      <c r="K57" s="71">
        <v>1545</v>
      </c>
    </row>
    <row r="58" spans="1:11" ht="15.6" x14ac:dyDescent="0.3">
      <c r="A58" s="12" t="s">
        <v>17</v>
      </c>
      <c r="B58" s="39">
        <v>15867</v>
      </c>
      <c r="C58" s="39">
        <v>15438</v>
      </c>
      <c r="D58" s="39">
        <v>15672</v>
      </c>
      <c r="E58" s="39">
        <v>15654</v>
      </c>
      <c r="F58" s="39">
        <v>15750</v>
      </c>
      <c r="G58" s="39">
        <v>15579</v>
      </c>
      <c r="H58" s="39">
        <v>15955</v>
      </c>
      <c r="I58" s="39">
        <v>15646</v>
      </c>
      <c r="J58" s="39">
        <v>15742</v>
      </c>
      <c r="K58" s="71">
        <v>15704</v>
      </c>
    </row>
    <row r="59" spans="1:11" ht="15.6" x14ac:dyDescent="0.3">
      <c r="A59" s="12" t="s">
        <v>18</v>
      </c>
      <c r="B59" s="39">
        <v>3509</v>
      </c>
      <c r="C59" s="39">
        <v>3260</v>
      </c>
      <c r="D59" s="39">
        <v>3236</v>
      </c>
      <c r="E59" s="39">
        <v>3278</v>
      </c>
      <c r="F59" s="39">
        <v>3367</v>
      </c>
      <c r="G59" s="39">
        <v>3275</v>
      </c>
      <c r="H59" s="39">
        <v>3472</v>
      </c>
      <c r="I59" s="39">
        <v>3403</v>
      </c>
      <c r="J59" s="39">
        <v>3470</v>
      </c>
      <c r="K59" s="71">
        <v>3488</v>
      </c>
    </row>
    <row r="60" spans="1:11" ht="15.6" x14ac:dyDescent="0.3">
      <c r="A60" s="12" t="s">
        <v>19</v>
      </c>
      <c r="B60" s="39">
        <v>19986</v>
      </c>
      <c r="C60" s="39">
        <v>18975</v>
      </c>
      <c r="D60" s="39">
        <v>19279</v>
      </c>
      <c r="E60" s="39">
        <v>19299</v>
      </c>
      <c r="F60" s="39">
        <v>19536</v>
      </c>
      <c r="G60" s="39">
        <v>19354</v>
      </c>
      <c r="H60" s="39">
        <v>20040</v>
      </c>
      <c r="I60" s="39">
        <v>19446</v>
      </c>
      <c r="J60" s="39">
        <v>19613</v>
      </c>
      <c r="K60" s="71">
        <v>19503</v>
      </c>
    </row>
    <row r="61" spans="1:11" ht="15.6" x14ac:dyDescent="0.3">
      <c r="A61" s="12" t="s">
        <v>20</v>
      </c>
      <c r="B61" s="39">
        <v>2800</v>
      </c>
      <c r="C61" s="39">
        <v>2708</v>
      </c>
      <c r="D61" s="39">
        <v>2793</v>
      </c>
      <c r="E61" s="39">
        <v>2679</v>
      </c>
      <c r="F61" s="39">
        <v>2797</v>
      </c>
      <c r="G61" s="39">
        <v>2803</v>
      </c>
      <c r="H61" s="39">
        <v>2930</v>
      </c>
      <c r="I61" s="39">
        <v>2970</v>
      </c>
      <c r="J61" s="39">
        <v>2895</v>
      </c>
      <c r="K61" s="71">
        <v>2786</v>
      </c>
    </row>
    <row r="62" spans="1:11" ht="15.6" x14ac:dyDescent="0.3">
      <c r="A62" s="12" t="s">
        <v>21</v>
      </c>
      <c r="B62" s="39">
        <v>3266</v>
      </c>
      <c r="C62" s="39">
        <v>3297</v>
      </c>
      <c r="D62" s="39">
        <v>3208</v>
      </c>
      <c r="E62" s="39">
        <v>3249</v>
      </c>
      <c r="F62" s="39">
        <v>3323</v>
      </c>
      <c r="G62" s="39">
        <v>3280</v>
      </c>
      <c r="H62" s="39">
        <v>3258</v>
      </c>
      <c r="I62" s="39">
        <v>3306</v>
      </c>
      <c r="J62" s="39">
        <v>3447</v>
      </c>
      <c r="K62" s="71">
        <v>3331</v>
      </c>
    </row>
    <row r="63" spans="1:11" ht="15.6" x14ac:dyDescent="0.3">
      <c r="A63" s="12" t="s">
        <v>22</v>
      </c>
      <c r="B63" s="39">
        <v>2838</v>
      </c>
      <c r="C63" s="39">
        <v>2807</v>
      </c>
      <c r="D63" s="39">
        <v>2852</v>
      </c>
      <c r="E63" s="39">
        <v>2865</v>
      </c>
      <c r="F63" s="39">
        <v>2932</v>
      </c>
      <c r="G63" s="39">
        <v>2898</v>
      </c>
      <c r="H63" s="39">
        <v>2974</v>
      </c>
      <c r="I63" s="39">
        <v>3075</v>
      </c>
      <c r="J63" s="39">
        <v>2993</v>
      </c>
      <c r="K63" s="71">
        <v>2981</v>
      </c>
    </row>
    <row r="64" spans="1:11" ht="15.6" x14ac:dyDescent="0.3">
      <c r="A64" s="12" t="s">
        <v>23</v>
      </c>
      <c r="B64" s="39">
        <v>2846</v>
      </c>
      <c r="C64" s="39">
        <v>2814</v>
      </c>
      <c r="D64" s="39">
        <v>2819</v>
      </c>
      <c r="E64" s="39">
        <v>2715</v>
      </c>
      <c r="F64" s="39">
        <v>2909</v>
      </c>
      <c r="G64" s="39">
        <v>2939</v>
      </c>
      <c r="H64" s="39">
        <v>3063</v>
      </c>
      <c r="I64" s="39">
        <v>3064</v>
      </c>
      <c r="J64" s="39">
        <v>3035</v>
      </c>
      <c r="K64" s="71">
        <v>2943</v>
      </c>
    </row>
    <row r="65" spans="1:11" ht="15.6" x14ac:dyDescent="0.3">
      <c r="A65" s="12" t="s">
        <v>24</v>
      </c>
      <c r="B65" s="39">
        <v>2855</v>
      </c>
      <c r="C65" s="39">
        <v>2718</v>
      </c>
      <c r="D65" s="39">
        <v>2874</v>
      </c>
      <c r="E65" s="39">
        <v>2784</v>
      </c>
      <c r="F65" s="39">
        <v>2836</v>
      </c>
      <c r="G65" s="39">
        <v>2939</v>
      </c>
      <c r="H65" s="39">
        <v>2921</v>
      </c>
      <c r="I65" s="39">
        <v>2942</v>
      </c>
      <c r="J65" s="39">
        <v>3108</v>
      </c>
      <c r="K65" s="71">
        <v>2870</v>
      </c>
    </row>
    <row r="66" spans="1:11" ht="15.6" x14ac:dyDescent="0.3">
      <c r="A66" s="12" t="s">
        <v>25</v>
      </c>
      <c r="B66" s="39">
        <v>2533</v>
      </c>
      <c r="C66" s="39">
        <v>2447</v>
      </c>
      <c r="D66" s="39">
        <v>2382</v>
      </c>
      <c r="E66" s="39">
        <v>2379</v>
      </c>
      <c r="F66" s="39">
        <v>2419</v>
      </c>
      <c r="G66" s="39">
        <v>2495</v>
      </c>
      <c r="H66" s="39">
        <v>2576</v>
      </c>
      <c r="I66" s="39">
        <v>2473</v>
      </c>
      <c r="J66" s="39">
        <v>2564</v>
      </c>
      <c r="K66" s="71">
        <v>2454</v>
      </c>
    </row>
    <row r="67" spans="1:11" ht="15.6" x14ac:dyDescent="0.3">
      <c r="A67" s="12" t="s">
        <v>26</v>
      </c>
      <c r="B67" s="39">
        <v>1430</v>
      </c>
      <c r="C67" s="39">
        <v>1319</v>
      </c>
      <c r="D67" s="39">
        <v>1271</v>
      </c>
      <c r="E67" s="39">
        <v>1266</v>
      </c>
      <c r="F67" s="39">
        <v>1323</v>
      </c>
      <c r="G67" s="39">
        <v>1388</v>
      </c>
      <c r="H67" s="39">
        <v>1331</v>
      </c>
      <c r="I67" s="39">
        <v>1456</v>
      </c>
      <c r="J67" s="39">
        <v>1399</v>
      </c>
      <c r="K67" s="71">
        <v>1350</v>
      </c>
    </row>
    <row r="68" spans="1:11" ht="15.6" x14ac:dyDescent="0.3">
      <c r="A68" s="12" t="s">
        <v>27</v>
      </c>
      <c r="B68" s="39">
        <v>2891</v>
      </c>
      <c r="C68" s="39">
        <v>2947</v>
      </c>
      <c r="D68" s="39">
        <v>2835</v>
      </c>
      <c r="E68" s="39">
        <v>2918</v>
      </c>
      <c r="F68" s="39">
        <v>2770</v>
      </c>
      <c r="G68" s="39">
        <v>2889</v>
      </c>
      <c r="H68" s="39">
        <v>2995</v>
      </c>
      <c r="I68" s="39">
        <v>2954</v>
      </c>
      <c r="J68" s="39">
        <v>2914</v>
      </c>
      <c r="K68" s="71">
        <v>2934</v>
      </c>
    </row>
    <row r="69" spans="1:11" ht="15.6" x14ac:dyDescent="0.3">
      <c r="A69" s="12" t="s">
        <v>28</v>
      </c>
      <c r="B69" s="39">
        <v>2433</v>
      </c>
      <c r="C69" s="39">
        <v>2428</v>
      </c>
      <c r="D69" s="39">
        <v>2321</v>
      </c>
      <c r="E69" s="39">
        <v>2462</v>
      </c>
      <c r="F69" s="39">
        <v>2496</v>
      </c>
      <c r="G69" s="39">
        <v>2440</v>
      </c>
      <c r="H69" s="39">
        <v>2541</v>
      </c>
      <c r="I69" s="39">
        <v>2413</v>
      </c>
      <c r="J69" s="39">
        <v>2373</v>
      </c>
      <c r="K69" s="71">
        <v>2457</v>
      </c>
    </row>
    <row r="70" spans="1:11" x14ac:dyDescent="0.3">
      <c r="K70" s="23"/>
    </row>
    <row r="71" spans="1:11" ht="15.6" x14ac:dyDescent="0.3">
      <c r="A71" s="12" t="s">
        <v>69</v>
      </c>
      <c r="B71" s="20">
        <f t="shared" ref="B71:H71" si="1">SUM(B49:B70)</f>
        <v>115641</v>
      </c>
      <c r="C71" s="20">
        <f t="shared" si="1"/>
        <v>111770</v>
      </c>
      <c r="D71" s="20">
        <f t="shared" si="1"/>
        <v>113177</v>
      </c>
      <c r="E71" s="20">
        <f t="shared" si="1"/>
        <v>113593</v>
      </c>
      <c r="F71" s="20">
        <f t="shared" si="1"/>
        <v>114907</v>
      </c>
      <c r="G71" s="20">
        <f t="shared" si="1"/>
        <v>114870</v>
      </c>
      <c r="H71" s="20">
        <f t="shared" si="1"/>
        <v>117425</v>
      </c>
      <c r="I71" s="20">
        <f>SUM(I49:I70)</f>
        <v>115416</v>
      </c>
      <c r="J71" s="20">
        <f>SUM(J49:J70)</f>
        <v>115832</v>
      </c>
      <c r="K71" s="73">
        <f>SUM(K49:K70)</f>
        <v>114523</v>
      </c>
    </row>
    <row r="77" spans="1:11" x14ac:dyDescent="0.3">
      <c r="A77" t="s">
        <v>103</v>
      </c>
    </row>
    <row r="78" spans="1:11" x14ac:dyDescent="0.3">
      <c r="A78" t="s">
        <v>29</v>
      </c>
    </row>
    <row r="80" spans="1:11" x14ac:dyDescent="0.3">
      <c r="A80" t="s">
        <v>30</v>
      </c>
    </row>
    <row r="81" spans="1:1" x14ac:dyDescent="0.3">
      <c r="A81" t="s">
        <v>31</v>
      </c>
    </row>
    <row r="82" spans="1:1" x14ac:dyDescent="0.3">
      <c r="A82" t="s">
        <v>32</v>
      </c>
    </row>
    <row r="83" spans="1:1" x14ac:dyDescent="0.3">
      <c r="A83" t="s">
        <v>33</v>
      </c>
    </row>
    <row r="84" spans="1:1" x14ac:dyDescent="0.3">
      <c r="A84" t="s">
        <v>34</v>
      </c>
    </row>
    <row r="85" spans="1:1" x14ac:dyDescent="0.3">
      <c r="A85" t="s">
        <v>35</v>
      </c>
    </row>
    <row r="86" spans="1:1" x14ac:dyDescent="0.3">
      <c r="A86" t="s">
        <v>36</v>
      </c>
    </row>
    <row r="87" spans="1:1" x14ac:dyDescent="0.3">
      <c r="A87" t="s">
        <v>33</v>
      </c>
    </row>
    <row r="88" spans="1:1" x14ac:dyDescent="0.3">
      <c r="A88" t="s">
        <v>37</v>
      </c>
    </row>
    <row r="89" spans="1:1" x14ac:dyDescent="0.3">
      <c r="A89" t="s">
        <v>38</v>
      </c>
    </row>
    <row r="90" spans="1:1" x14ac:dyDescent="0.3">
      <c r="A90" t="s">
        <v>39</v>
      </c>
    </row>
    <row r="91" spans="1:1" x14ac:dyDescent="0.3">
      <c r="A91" t="s">
        <v>40</v>
      </c>
    </row>
    <row r="93" spans="1:1" x14ac:dyDescent="0.3">
      <c r="A93" t="s">
        <v>41</v>
      </c>
    </row>
    <row r="94" spans="1:1" x14ac:dyDescent="0.3">
      <c r="A94" t="s">
        <v>42</v>
      </c>
    </row>
    <row r="96" spans="1:1" x14ac:dyDescent="0.3">
      <c r="A96" t="s">
        <v>43</v>
      </c>
    </row>
    <row r="97" spans="1:1" x14ac:dyDescent="0.3">
      <c r="A97" t="s">
        <v>44</v>
      </c>
    </row>
  </sheetData>
  <pageMargins left="0.75" right="0.75" top="0.75" bottom="0.5" header="0.5" footer="0.7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O19" sqref="O19"/>
    </sheetView>
  </sheetViews>
  <sheetFormatPr defaultColWidth="8.77734375" defaultRowHeight="14.4" x14ac:dyDescent="0.3"/>
  <cols>
    <col min="1" max="1" width="36.5546875" customWidth="1"/>
  </cols>
  <sheetData>
    <row r="2" spans="1:12" ht="15.6" x14ac:dyDescent="0.3">
      <c r="A2" s="12" t="s">
        <v>70</v>
      </c>
    </row>
    <row r="4" spans="1:12" x14ac:dyDescent="0.3">
      <c r="B4" s="22">
        <v>2010</v>
      </c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2">
        <v>2016</v>
      </c>
      <c r="I4" s="22">
        <v>2017</v>
      </c>
      <c r="J4" s="22">
        <v>2018</v>
      </c>
      <c r="K4" s="22">
        <v>2019</v>
      </c>
      <c r="L4" s="22">
        <v>2020</v>
      </c>
    </row>
    <row r="5" spans="1:12" x14ac:dyDescent="0.3">
      <c r="A5" t="s">
        <v>71</v>
      </c>
      <c r="B5" s="23">
        <v>60</v>
      </c>
      <c r="C5" s="23">
        <v>57</v>
      </c>
      <c r="D5" s="23">
        <v>63</v>
      </c>
      <c r="E5" s="23">
        <v>84</v>
      </c>
      <c r="F5" s="23">
        <v>64</v>
      </c>
      <c r="G5" s="23">
        <v>71</v>
      </c>
      <c r="H5" s="23">
        <v>70</v>
      </c>
      <c r="I5" s="23">
        <v>64</v>
      </c>
      <c r="J5" s="23">
        <v>37</v>
      </c>
      <c r="K5" s="23">
        <v>54</v>
      </c>
      <c r="L5" s="23"/>
    </row>
    <row r="6" spans="1:12" x14ac:dyDescent="0.3">
      <c r="A6" t="s">
        <v>72</v>
      </c>
      <c r="B6" s="23">
        <v>294</v>
      </c>
      <c r="C6" s="23">
        <v>235</v>
      </c>
      <c r="D6" s="23">
        <v>293</v>
      </c>
      <c r="E6" s="23">
        <v>306</v>
      </c>
      <c r="F6" s="23">
        <v>251</v>
      </c>
      <c r="G6" s="23">
        <v>282</v>
      </c>
      <c r="H6" s="23">
        <v>292</v>
      </c>
      <c r="I6" s="23">
        <v>278</v>
      </c>
      <c r="J6" s="23">
        <v>235</v>
      </c>
      <c r="K6" s="23">
        <v>237</v>
      </c>
      <c r="L6" s="23"/>
    </row>
    <row r="10" spans="1:12" x14ac:dyDescent="0.3">
      <c r="A10" t="s">
        <v>73</v>
      </c>
      <c r="B10" s="2">
        <v>720</v>
      </c>
      <c r="C10" s="2">
        <v>664</v>
      </c>
      <c r="D10" s="2">
        <v>746</v>
      </c>
      <c r="E10" s="2">
        <v>747</v>
      </c>
      <c r="F10" s="2">
        <v>707</v>
      </c>
      <c r="G10" s="2">
        <v>711</v>
      </c>
      <c r="H10" s="2">
        <v>706</v>
      </c>
      <c r="I10" s="2">
        <v>677</v>
      </c>
      <c r="J10" s="2">
        <v>714</v>
      </c>
    </row>
    <row r="11" spans="1:12" x14ac:dyDescent="0.3">
      <c r="A11" t="s">
        <v>74</v>
      </c>
    </row>
    <row r="13" spans="1:12" x14ac:dyDescent="0.3">
      <c r="A13" s="2" t="s">
        <v>98</v>
      </c>
    </row>
    <row r="17" spans="1:11" ht="15.6" x14ac:dyDescent="0.3">
      <c r="A17" s="72" t="s">
        <v>101</v>
      </c>
      <c r="B17" s="74">
        <v>2010</v>
      </c>
      <c r="C17" s="75">
        <v>2011</v>
      </c>
      <c r="D17" s="76">
        <v>2012</v>
      </c>
      <c r="E17" s="76">
        <v>2013</v>
      </c>
      <c r="F17" s="76">
        <v>2014</v>
      </c>
      <c r="G17" s="76">
        <v>2015</v>
      </c>
      <c r="H17" s="76">
        <v>2016</v>
      </c>
      <c r="I17" s="76">
        <v>2017</v>
      </c>
      <c r="J17" s="76">
        <v>2018</v>
      </c>
      <c r="K17" s="76">
        <v>2019</v>
      </c>
    </row>
    <row r="18" spans="1:11" ht="15.6" x14ac:dyDescent="0.3">
      <c r="A18" s="66" t="s">
        <v>102</v>
      </c>
      <c r="B18" s="77">
        <v>24</v>
      </c>
      <c r="C18" s="78">
        <v>17</v>
      </c>
      <c r="D18" s="79">
        <v>24</v>
      </c>
      <c r="E18" s="79">
        <v>20</v>
      </c>
      <c r="F18" s="79">
        <v>16</v>
      </c>
      <c r="G18" s="79">
        <v>25</v>
      </c>
      <c r="H18" s="79">
        <v>18</v>
      </c>
      <c r="I18" s="79">
        <v>16</v>
      </c>
      <c r="J18" s="79">
        <v>12</v>
      </c>
      <c r="K18" s="79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8"/>
  <sheetViews>
    <sheetView workbookViewId="0">
      <selection activeCell="J22" sqref="J22"/>
    </sheetView>
  </sheetViews>
  <sheetFormatPr defaultColWidth="8.77734375" defaultRowHeight="14.4" x14ac:dyDescent="0.3"/>
  <sheetData>
    <row r="3" spans="1:17" ht="15.6" x14ac:dyDescent="0.3">
      <c r="A3" s="5"/>
      <c r="B3" s="10" t="s">
        <v>48</v>
      </c>
      <c r="C3" s="10"/>
      <c r="D3" s="10"/>
      <c r="E3" s="10"/>
      <c r="F3" s="9"/>
      <c r="G3" s="9"/>
    </row>
    <row r="4" spans="1:17" ht="15.6" x14ac:dyDescent="0.3">
      <c r="A4" s="5"/>
      <c r="B4" s="10"/>
      <c r="C4" s="10"/>
      <c r="D4" s="10"/>
      <c r="E4" s="10"/>
      <c r="F4" s="9"/>
      <c r="G4" s="9"/>
    </row>
    <row r="5" spans="1:17" ht="15.6" x14ac:dyDescent="0.3">
      <c r="A5" s="5"/>
      <c r="B5" s="9"/>
      <c r="C5" s="9"/>
      <c r="D5" s="13" t="s">
        <v>49</v>
      </c>
      <c r="E5" s="13" t="s">
        <v>50</v>
      </c>
      <c r="F5" s="13" t="s">
        <v>51</v>
      </c>
      <c r="G5" s="10" t="s">
        <v>52</v>
      </c>
    </row>
    <row r="6" spans="1:17" ht="15.6" x14ac:dyDescent="0.3">
      <c r="A6" s="5"/>
      <c r="B6" s="14">
        <v>2013</v>
      </c>
      <c r="C6" s="9"/>
      <c r="D6" s="14">
        <v>1.8</v>
      </c>
      <c r="E6" s="14">
        <v>3.8</v>
      </c>
      <c r="F6" s="14">
        <v>3.87</v>
      </c>
      <c r="G6" s="9">
        <v>3.77</v>
      </c>
    </row>
    <row r="7" spans="1:17" ht="15.6" x14ac:dyDescent="0.3">
      <c r="A7" s="5"/>
      <c r="B7" s="14">
        <v>2014</v>
      </c>
      <c r="C7" s="9"/>
      <c r="D7" s="14">
        <v>2.2000000000000002</v>
      </c>
      <c r="E7" s="14">
        <v>4.4000000000000004</v>
      </c>
      <c r="F7" s="14">
        <v>3.95</v>
      </c>
      <c r="G7" s="9">
        <v>3.95</v>
      </c>
      <c r="H7" s="27"/>
    </row>
    <row r="8" spans="1:17" ht="15.6" x14ac:dyDescent="0.3">
      <c r="A8" s="5"/>
      <c r="B8" s="14">
        <v>2015</v>
      </c>
      <c r="C8" s="9"/>
      <c r="D8" s="14">
        <v>1.7</v>
      </c>
      <c r="E8" s="14">
        <v>3.7</v>
      </c>
      <c r="F8" s="14">
        <v>3.72</v>
      </c>
      <c r="G8" s="9">
        <v>3.8</v>
      </c>
    </row>
    <row r="9" spans="1:17" ht="15.6" x14ac:dyDescent="0.3">
      <c r="A9" s="5"/>
      <c r="B9" s="14">
        <v>2016</v>
      </c>
      <c r="C9" s="9"/>
      <c r="D9" s="14">
        <v>1.9</v>
      </c>
      <c r="E9" s="14">
        <v>3.9</v>
      </c>
      <c r="F9" s="14">
        <v>3.51</v>
      </c>
      <c r="G9" s="9">
        <v>3.36</v>
      </c>
    </row>
    <row r="12" spans="1:17" x14ac:dyDescent="0.3">
      <c r="B12" s="5"/>
      <c r="C12" s="5"/>
      <c r="D12" s="5" t="s">
        <v>53</v>
      </c>
      <c r="E12" s="5" t="s">
        <v>54</v>
      </c>
      <c r="F12" s="5"/>
      <c r="G12" s="5" t="s">
        <v>55</v>
      </c>
      <c r="H12" s="5" t="s">
        <v>56</v>
      </c>
      <c r="I12" s="5"/>
      <c r="J12" s="5" t="s">
        <v>55</v>
      </c>
      <c r="K12" s="5" t="s">
        <v>56</v>
      </c>
      <c r="L12" s="5"/>
      <c r="M12" s="5" t="s">
        <v>55</v>
      </c>
      <c r="N12" s="5" t="s">
        <v>56</v>
      </c>
      <c r="O12" s="5"/>
      <c r="P12" s="5"/>
      <c r="Q12" s="5"/>
    </row>
    <row r="13" spans="1:17" ht="15.6" x14ac:dyDescent="0.3">
      <c r="B13" s="5"/>
      <c r="C13" s="5"/>
      <c r="D13" s="13" t="s">
        <v>49</v>
      </c>
      <c r="E13" s="13" t="s">
        <v>49</v>
      </c>
      <c r="F13" s="5"/>
      <c r="G13" s="13" t="s">
        <v>50</v>
      </c>
      <c r="H13" s="13" t="s">
        <v>50</v>
      </c>
      <c r="I13" s="5"/>
      <c r="J13" s="13" t="s">
        <v>51</v>
      </c>
      <c r="K13" s="13" t="s">
        <v>51</v>
      </c>
      <c r="L13" s="5"/>
      <c r="M13" s="13" t="s">
        <v>52</v>
      </c>
      <c r="N13" s="13" t="s">
        <v>52</v>
      </c>
      <c r="O13" s="5"/>
      <c r="P13" s="5"/>
      <c r="Q13" s="5"/>
    </row>
    <row r="14" spans="1:17" ht="15.6" x14ac:dyDescent="0.3">
      <c r="B14" s="13">
        <v>2015</v>
      </c>
      <c r="C14" s="5"/>
      <c r="D14" s="9">
        <v>55472</v>
      </c>
      <c r="E14" s="5">
        <v>172</v>
      </c>
      <c r="F14" s="5"/>
      <c r="G14" s="5">
        <v>60047</v>
      </c>
      <c r="H14" s="5">
        <v>219</v>
      </c>
      <c r="I14" s="5"/>
      <c r="J14" s="5">
        <v>114870</v>
      </c>
      <c r="K14" s="5">
        <v>429</v>
      </c>
      <c r="L14" s="5"/>
      <c r="M14" s="5">
        <v>58205</v>
      </c>
      <c r="N14" s="5">
        <v>196</v>
      </c>
      <c r="O14" s="5"/>
      <c r="P14" s="5"/>
      <c r="Q14" s="5"/>
    </row>
    <row r="15" spans="1:17" ht="15.6" x14ac:dyDescent="0.3">
      <c r="B15" s="13">
        <v>2016</v>
      </c>
      <c r="C15" s="5"/>
      <c r="D15" s="15">
        <v>52814</v>
      </c>
      <c r="E15" s="5">
        <v>159</v>
      </c>
      <c r="F15" s="5"/>
      <c r="G15" s="5">
        <v>59931</v>
      </c>
      <c r="H15" s="5">
        <v>213</v>
      </c>
      <c r="I15" s="5"/>
      <c r="J15" s="5">
        <v>117425</v>
      </c>
      <c r="K15" s="5">
        <v>414</v>
      </c>
      <c r="L15" s="5"/>
      <c r="M15" s="5">
        <v>61614</v>
      </c>
      <c r="N15" s="5">
        <v>237</v>
      </c>
      <c r="O15" s="5"/>
      <c r="P15" s="5"/>
      <c r="Q15" s="5"/>
    </row>
    <row r="16" spans="1:17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5" t="s">
        <v>57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3">
      <c r="B21" s="4" t="s">
        <v>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3">
      <c r="B22" s="4" t="s">
        <v>59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3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3">
      <c r="B24" s="4" t="s">
        <v>50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x14ac:dyDescent="0.3">
      <c r="B25" s="5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3">
      <c r="B26" s="5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3">
      <c r="B27" s="16" t="s">
        <v>62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3">
      <c r="B30" s="4" t="s">
        <v>63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x14ac:dyDescent="0.3">
      <c r="B31" s="17" t="s">
        <v>64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x14ac:dyDescent="0.3">
      <c r="B32" s="5" t="s">
        <v>65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3">
      <c r="B33" s="5" t="s">
        <v>66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3">
      <c r="B35" s="4" t="s">
        <v>52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3">
      <c r="B36" s="18" t="s">
        <v>67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M17"/>
  <sheetViews>
    <sheetView workbookViewId="0">
      <selection activeCell="O20" sqref="O20"/>
    </sheetView>
  </sheetViews>
  <sheetFormatPr defaultColWidth="8.77734375" defaultRowHeight="14.4" x14ac:dyDescent="0.3"/>
  <sheetData>
    <row r="3" spans="13:13" ht="15.6" x14ac:dyDescent="0.3">
      <c r="M3" s="24" t="s">
        <v>75</v>
      </c>
    </row>
    <row r="4" spans="13:13" x14ac:dyDescent="0.3">
      <c r="M4" s="25" t="s">
        <v>76</v>
      </c>
    </row>
    <row r="8" spans="13:13" ht="15.6" x14ac:dyDescent="0.3">
      <c r="M8" s="26" t="s">
        <v>80</v>
      </c>
    </row>
    <row r="9" spans="13:13" ht="15.6" x14ac:dyDescent="0.3">
      <c r="M9" s="3" t="s">
        <v>81</v>
      </c>
    </row>
    <row r="10" spans="13:13" ht="15.6" x14ac:dyDescent="0.3">
      <c r="M10" s="3" t="s">
        <v>82</v>
      </c>
    </row>
    <row r="11" spans="13:13" ht="15.6" x14ac:dyDescent="0.3">
      <c r="M11" s="3" t="s">
        <v>83</v>
      </c>
    </row>
    <row r="15" spans="13:13" ht="15.6" x14ac:dyDescent="0.3">
      <c r="M15" s="26" t="s">
        <v>77</v>
      </c>
    </row>
    <row r="16" spans="13:13" ht="15.6" x14ac:dyDescent="0.3">
      <c r="M16" s="26" t="s">
        <v>78</v>
      </c>
    </row>
    <row r="17" spans="13:13" ht="15.6" x14ac:dyDescent="0.3">
      <c r="M17" s="3" t="s">
        <v>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Sverige -Dödfödda SCB</vt:lpstr>
      <vt:lpstr>Sverige - Spädbarnsdödlighet SC</vt:lpstr>
      <vt:lpstr>Nordisk statistik</vt:lpstr>
      <vt:lpstr>Världsstatistik - The Lancet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SBF projekt</dc:creator>
  <cp:lastModifiedBy>Spädbarns Fonden</cp:lastModifiedBy>
  <cp:lastPrinted>2019-05-29T18:13:45Z</cp:lastPrinted>
  <dcterms:created xsi:type="dcterms:W3CDTF">2017-02-22T21:35:04Z</dcterms:created>
  <dcterms:modified xsi:type="dcterms:W3CDTF">2021-01-05T15:32:55Z</dcterms:modified>
</cp:coreProperties>
</file>